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1175" yWindow="-225" windowWidth="12750" windowHeight="11760"/>
  </bookViews>
  <sheets>
    <sheet name="Sorted alphabetically" sheetId="2" r:id="rId1"/>
    <sheet name="Sorted by frequency observed" sheetId="3" r:id="rId2"/>
  </sheets>
  <calcPr calcId="145621"/>
</workbook>
</file>

<file path=xl/calcChain.xml><?xml version="1.0" encoding="utf-8"?>
<calcChain xmlns="http://schemas.openxmlformats.org/spreadsheetml/2006/main">
  <c r="W243" i="3" l="1"/>
  <c r="W241" i="3"/>
  <c r="V234" i="3"/>
  <c r="V70" i="3"/>
  <c r="V37" i="3"/>
  <c r="V128" i="3"/>
  <c r="V28" i="3"/>
  <c r="V233" i="3"/>
  <c r="V232" i="3"/>
  <c r="V231" i="3"/>
  <c r="V230" i="3"/>
  <c r="V229" i="3"/>
  <c r="V228" i="3"/>
  <c r="V227" i="3"/>
  <c r="V226" i="3"/>
  <c r="V24" i="3"/>
  <c r="V225" i="3"/>
  <c r="V224" i="3"/>
  <c r="V223" i="3"/>
  <c r="V222" i="3"/>
  <c r="V127" i="3"/>
  <c r="V221" i="3"/>
  <c r="V220" i="3"/>
  <c r="V219" i="3"/>
  <c r="V218" i="3"/>
  <c r="V217" i="3"/>
  <c r="V216" i="3"/>
  <c r="V215" i="3"/>
  <c r="V99" i="3"/>
  <c r="V23" i="3"/>
  <c r="V22" i="3"/>
  <c r="V27" i="3"/>
  <c r="V214" i="3"/>
  <c r="V213" i="3"/>
  <c r="V212" i="3"/>
  <c r="V44" i="3"/>
  <c r="V211" i="3"/>
  <c r="V80" i="3"/>
  <c r="V43" i="3"/>
  <c r="V210" i="3"/>
  <c r="V209" i="3"/>
  <c r="V36" i="3"/>
  <c r="V126" i="3"/>
  <c r="V125" i="3"/>
  <c r="V69" i="3"/>
  <c r="V208" i="3"/>
  <c r="V124" i="3"/>
  <c r="V207" i="3"/>
  <c r="V206" i="3"/>
  <c r="V205" i="3"/>
  <c r="V204" i="3"/>
  <c r="V79" i="3"/>
  <c r="V61" i="3"/>
  <c r="V98" i="3"/>
  <c r="V203" i="3"/>
  <c r="V97" i="3"/>
  <c r="V202" i="3"/>
  <c r="V52" i="3"/>
  <c r="V96" i="3"/>
  <c r="V42" i="3"/>
  <c r="V95" i="3"/>
  <c r="V51" i="3"/>
  <c r="V60" i="3"/>
  <c r="V16" i="3"/>
  <c r="V201" i="3"/>
  <c r="V200" i="3"/>
  <c r="V199" i="3"/>
  <c r="V94" i="3"/>
  <c r="V198" i="3"/>
  <c r="V197" i="3"/>
  <c r="V196" i="3"/>
  <c r="V195" i="3"/>
  <c r="V123" i="3"/>
  <c r="V93" i="3"/>
  <c r="V194" i="3"/>
  <c r="V78" i="3"/>
  <c r="V122" i="3"/>
  <c r="V59" i="3"/>
  <c r="V193" i="3"/>
  <c r="V192" i="3"/>
  <c r="V58" i="3"/>
  <c r="V191" i="3"/>
  <c r="V190" i="3"/>
  <c r="V189" i="3"/>
  <c r="V188" i="3"/>
  <c r="V187" i="3"/>
  <c r="V92" i="3"/>
  <c r="V186" i="3"/>
  <c r="V185" i="3"/>
  <c r="V41" i="3"/>
  <c r="V121" i="3"/>
  <c r="V50" i="3"/>
  <c r="V91" i="3"/>
  <c r="V120" i="3"/>
  <c r="V184" i="3"/>
  <c r="V119" i="3"/>
  <c r="V183" i="3"/>
  <c r="V182" i="3"/>
  <c r="V181" i="3"/>
  <c r="V180" i="3"/>
  <c r="V179" i="3"/>
  <c r="V178" i="3"/>
  <c r="V177" i="3"/>
  <c r="V90" i="3"/>
  <c r="V118" i="3"/>
  <c r="V117" i="3"/>
  <c r="V176" i="3"/>
  <c r="V89" i="3"/>
  <c r="V175" i="3"/>
  <c r="V116" i="3"/>
  <c r="V174" i="3"/>
  <c r="V173" i="3"/>
  <c r="V68" i="3"/>
  <c r="V172" i="3"/>
  <c r="V171" i="3"/>
  <c r="V170" i="3"/>
  <c r="V169" i="3"/>
  <c r="V168" i="3"/>
  <c r="V167" i="3"/>
  <c r="V115" i="3"/>
  <c r="V67" i="3"/>
  <c r="V166" i="3"/>
  <c r="V165" i="3"/>
  <c r="V77" i="3"/>
  <c r="V114" i="3"/>
  <c r="V164" i="3"/>
  <c r="V113" i="3"/>
  <c r="V163" i="3"/>
  <c r="V88" i="3"/>
  <c r="V57" i="3"/>
  <c r="V40" i="3"/>
  <c r="V56" i="3"/>
  <c r="V49" i="3"/>
  <c r="V26" i="3"/>
  <c r="V39" i="3"/>
  <c r="V162" i="3"/>
  <c r="V161" i="3"/>
  <c r="V160" i="3"/>
  <c r="V76" i="3"/>
  <c r="V159" i="3"/>
  <c r="V158" i="3"/>
  <c r="V112" i="3"/>
  <c r="V157" i="3"/>
  <c r="V75" i="3"/>
  <c r="V87" i="3"/>
  <c r="V66" i="3"/>
  <c r="V32" i="3"/>
  <c r="V156" i="3"/>
  <c r="V155" i="3"/>
  <c r="V154" i="3"/>
  <c r="V153" i="3"/>
  <c r="V152" i="3"/>
  <c r="V151" i="3"/>
  <c r="V150" i="3"/>
  <c r="V149" i="3"/>
  <c r="V111" i="3"/>
  <c r="V86" i="3"/>
  <c r="V148" i="3"/>
  <c r="V147" i="3"/>
  <c r="V110" i="3"/>
  <c r="V65" i="3"/>
  <c r="V85" i="3"/>
  <c r="V64" i="3"/>
  <c r="V63" i="3"/>
  <c r="V109" i="3"/>
  <c r="V146" i="3"/>
  <c r="V145" i="3"/>
  <c r="V144" i="3"/>
  <c r="V108" i="3"/>
  <c r="V35" i="3"/>
  <c r="V84" i="3"/>
  <c r="V31" i="3"/>
  <c r="V83" i="3"/>
  <c r="V74" i="3"/>
  <c r="V107" i="3"/>
  <c r="V106" i="3"/>
  <c r="V105" i="3"/>
  <c r="V104" i="3"/>
  <c r="V143" i="3"/>
  <c r="V142" i="3"/>
  <c r="V141" i="3"/>
  <c r="V62" i="3"/>
  <c r="V73" i="3"/>
  <c r="V82" i="3"/>
  <c r="V140" i="3"/>
  <c r="V139" i="3"/>
  <c r="V103" i="3"/>
  <c r="V138" i="3"/>
  <c r="V72" i="3"/>
  <c r="V137" i="3"/>
  <c r="V136" i="3"/>
  <c r="V81" i="3"/>
  <c r="V10" i="3"/>
  <c r="V48" i="3"/>
  <c r="V235" i="3"/>
  <c r="V15" i="3"/>
  <c r="V21" i="3"/>
  <c r="V30" i="3"/>
  <c r="V29" i="3"/>
  <c r="V12" i="3"/>
  <c r="V18" i="3"/>
  <c r="V34" i="3"/>
  <c r="V9" i="3"/>
  <c r="V14" i="3"/>
  <c r="V13" i="3"/>
  <c r="V20" i="3"/>
  <c r="V135" i="3"/>
  <c r="V8" i="3"/>
  <c r="V11" i="3"/>
  <c r="V7" i="3"/>
  <c r="V47" i="3"/>
  <c r="V46" i="3"/>
  <c r="V134" i="3"/>
  <c r="V133" i="3"/>
  <c r="V102" i="3"/>
  <c r="V101" i="3"/>
  <c r="V132" i="3"/>
  <c r="V55" i="3"/>
  <c r="V25" i="3"/>
  <c r="V54" i="3"/>
  <c r="V33" i="3"/>
  <c r="V17" i="3"/>
  <c r="V53" i="3"/>
  <c r="V38" i="3"/>
  <c r="V45" i="3"/>
  <c r="V19" i="3"/>
  <c r="V71" i="3"/>
  <c r="V100" i="3"/>
  <c r="V131" i="3"/>
  <c r="V130" i="3"/>
  <c r="V129" i="3"/>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7" i="2"/>
  <c r="W243" i="2" l="1"/>
  <c r="W241" i="2"/>
</calcChain>
</file>

<file path=xl/sharedStrings.xml><?xml version="1.0" encoding="utf-8"?>
<sst xmlns="http://schemas.openxmlformats.org/spreadsheetml/2006/main" count="1862" uniqueCount="924">
  <si>
    <t>Master compendium of HDL associated proteins identified using modern proteomic strategies</t>
  </si>
  <si>
    <t>Abbrev.</t>
  </si>
  <si>
    <t>Acc. #</t>
  </si>
  <si>
    <t>apolipoprotein A-I</t>
  </si>
  <si>
    <t>apolipoprotein A-II</t>
  </si>
  <si>
    <t>apolipoprotein B</t>
  </si>
  <si>
    <t>apolipoprotein C-I</t>
  </si>
  <si>
    <t>apolipoprotein C-II</t>
  </si>
  <si>
    <t>apolipoprotein C-IV</t>
  </si>
  <si>
    <t>apolipoprotein H</t>
  </si>
  <si>
    <t>apolipoprotein J</t>
  </si>
  <si>
    <t>apolipoprotein D</t>
  </si>
  <si>
    <t>apolipoprotein M</t>
  </si>
  <si>
    <t>serum amyloid A4</t>
  </si>
  <si>
    <t>paraoxonase 1</t>
  </si>
  <si>
    <t>paraoxonase 3</t>
  </si>
  <si>
    <t>haptoglobin related protein</t>
  </si>
  <si>
    <t>albumin</t>
  </si>
  <si>
    <t>CETP</t>
  </si>
  <si>
    <t>PLTP</t>
  </si>
  <si>
    <t>SERPINF1</t>
  </si>
  <si>
    <t>LCAT</t>
  </si>
  <si>
    <t>serum amyloid A1 &amp;2</t>
  </si>
  <si>
    <t>serotransferrin</t>
  </si>
  <si>
    <t>transthyretin</t>
  </si>
  <si>
    <t>complement C3</t>
  </si>
  <si>
    <t>complement C9</t>
  </si>
  <si>
    <t>vitronectin</t>
  </si>
  <si>
    <t>kininogen-1</t>
  </si>
  <si>
    <t>hemopexin</t>
  </si>
  <si>
    <t>prenylcystein oxidase</t>
  </si>
  <si>
    <t>LPL</t>
  </si>
  <si>
    <t>NOTCH1</t>
  </si>
  <si>
    <t>POU 5 domain protein</t>
  </si>
  <si>
    <t>TFPI</t>
  </si>
  <si>
    <t>lipoprotein lipase</t>
  </si>
  <si>
    <t>ceruloplasmin</t>
  </si>
  <si>
    <t>complement factor H</t>
  </si>
  <si>
    <t>apolipoprotein(a)</t>
  </si>
  <si>
    <t>ALB</t>
  </si>
  <si>
    <t>P02768</t>
  </si>
  <si>
    <t>A2M</t>
  </si>
  <si>
    <t>P01023</t>
  </si>
  <si>
    <t>P04745</t>
  </si>
  <si>
    <t>AMY1A</t>
  </si>
  <si>
    <t>P01019</t>
  </si>
  <si>
    <t>AGT</t>
  </si>
  <si>
    <t>P02647</t>
  </si>
  <si>
    <t>APOA1</t>
  </si>
  <si>
    <t>APOA2</t>
  </si>
  <si>
    <t>P02652</t>
  </si>
  <si>
    <t>P04114</t>
  </si>
  <si>
    <t>APOB</t>
  </si>
  <si>
    <t>P02654</t>
  </si>
  <si>
    <t>APOC1</t>
  </si>
  <si>
    <t>P02655</t>
  </si>
  <si>
    <t>APOC2</t>
  </si>
  <si>
    <t>P55056</t>
  </si>
  <si>
    <t>APOC4</t>
  </si>
  <si>
    <t>P05090</t>
  </si>
  <si>
    <t>APOD</t>
  </si>
  <si>
    <t>APOH</t>
  </si>
  <si>
    <t>P02749</t>
  </si>
  <si>
    <t>CLU</t>
  </si>
  <si>
    <t>P10909</t>
  </si>
  <si>
    <t>APOM</t>
  </si>
  <si>
    <t>O95445</t>
  </si>
  <si>
    <t>P08519</t>
  </si>
  <si>
    <t>LPA</t>
  </si>
  <si>
    <t>apolipoprotein E</t>
  </si>
  <si>
    <t>APOE</t>
  </si>
  <si>
    <t>P02649</t>
  </si>
  <si>
    <t>apolipoprotein F</t>
  </si>
  <si>
    <t>APOF</t>
  </si>
  <si>
    <t>Q13790</t>
  </si>
  <si>
    <t>SERPING1</t>
  </si>
  <si>
    <t>P05155</t>
  </si>
  <si>
    <t>CP</t>
  </si>
  <si>
    <t>P00450</t>
  </si>
  <si>
    <t>P11597</t>
  </si>
  <si>
    <t>cholesteryl ester transfer protein</t>
  </si>
  <si>
    <t>Recommended protein name</t>
  </si>
  <si>
    <t>Alternative names</t>
  </si>
  <si>
    <t>angiotensinogen</t>
  </si>
  <si>
    <t>serpin A8</t>
  </si>
  <si>
    <t>β-2-glycoprotein 1</t>
  </si>
  <si>
    <t>clustrin</t>
  </si>
  <si>
    <t>protein G3A</t>
  </si>
  <si>
    <t>lipid transfer inhibitor protein</t>
  </si>
  <si>
    <t>serpin G1, C1NH</t>
  </si>
  <si>
    <t>ferroxidase</t>
  </si>
  <si>
    <t>lipid transfer protein I</t>
  </si>
  <si>
    <t>PZP-like alpha-2-macroglobulin domain-containing protein 1</t>
  </si>
  <si>
    <t>C3</t>
  </si>
  <si>
    <t>P01024</t>
  </si>
  <si>
    <t>PZP-like alpha-2-macroglobulin domain-containing protein 2</t>
  </si>
  <si>
    <t>C4A</t>
  </si>
  <si>
    <t>P0C0L4</t>
  </si>
  <si>
    <t>complement C4-B</t>
  </si>
  <si>
    <t>complement C4-A</t>
  </si>
  <si>
    <t>PZP-like alpha-2-macroglobulin domain-containing protein 3, basic complement C4</t>
  </si>
  <si>
    <t>C4B</t>
  </si>
  <si>
    <t>P0C0L5</t>
  </si>
  <si>
    <t>C9</t>
  </si>
  <si>
    <t>P02748</t>
  </si>
  <si>
    <t>P08603</t>
  </si>
  <si>
    <t>CFH</t>
  </si>
  <si>
    <t>H factor 1</t>
  </si>
  <si>
    <t>fibrinogen alpha chain</t>
  </si>
  <si>
    <t>fibrinogen beta chain</t>
  </si>
  <si>
    <t>fibrinogen gamma chain</t>
  </si>
  <si>
    <t>FGA</t>
  </si>
  <si>
    <t>P02671</t>
  </si>
  <si>
    <t>FGB</t>
  </si>
  <si>
    <t>FGG</t>
  </si>
  <si>
    <t>P02675</t>
  </si>
  <si>
    <t>P02679</t>
  </si>
  <si>
    <t>P47929</t>
  </si>
  <si>
    <t>LGALS7</t>
  </si>
  <si>
    <t>LEG-7, PIG1, LGALS7B, HKL-14,PI7,p53-induced gene 1 protein</t>
  </si>
  <si>
    <t>GAS6</t>
  </si>
  <si>
    <t>growth arrest-specific protein 6</t>
  </si>
  <si>
    <t>galectin-7</t>
  </si>
  <si>
    <t>AXL receptor tyrosine kinase ligand</t>
  </si>
  <si>
    <t>Q14393</t>
  </si>
  <si>
    <t>apolipoprotein A-IV</t>
  </si>
  <si>
    <t>APOA4</t>
  </si>
  <si>
    <t>P06727</t>
  </si>
  <si>
    <t>HPR</t>
  </si>
  <si>
    <t>P00739</t>
  </si>
  <si>
    <t>HPX</t>
  </si>
  <si>
    <t>P02790</t>
  </si>
  <si>
    <t>beta-1B-glycoprotein</t>
  </si>
  <si>
    <t>HLA-A</t>
  </si>
  <si>
    <t>HLA-A protein (fragment)</t>
  </si>
  <si>
    <t>Q29946</t>
  </si>
  <si>
    <t>inter alpha trypsin inhibitor 1</t>
  </si>
  <si>
    <t>inter alpha trypsin inhibitor 2</t>
  </si>
  <si>
    <t>inter alpha trypsin inhibitor 3</t>
  </si>
  <si>
    <t>inter alpha trypsin inhibitor 4</t>
  </si>
  <si>
    <t>Serum-derived hyaluronan-associated protein</t>
  </si>
  <si>
    <t xml:space="preserve">inter-alpha-trypsin inhibitor complex component III, serum-derived hyaluronan-associated protein </t>
  </si>
  <si>
    <t>ITIH1</t>
  </si>
  <si>
    <t>P19827</t>
  </si>
  <si>
    <t>Inter-alpha-trypsin inhibitor complex component II, serum-derived hyaluronan-associated protein</t>
  </si>
  <si>
    <t>ITIH2</t>
  </si>
  <si>
    <t>P19823</t>
  </si>
  <si>
    <t>Inter-alpha-trypsin inhibitor family heavy chain-related protein; plasma kallikrein sensitive glycoprotein 120</t>
  </si>
  <si>
    <t>ITIH4</t>
  </si>
  <si>
    <t>Q14624</t>
  </si>
  <si>
    <t>ITIH3</t>
  </si>
  <si>
    <t>Q06033</t>
  </si>
  <si>
    <t>plasma kallikrein</t>
  </si>
  <si>
    <t>Fletcher factor, kininogen</t>
  </si>
  <si>
    <t>KLKB1</t>
  </si>
  <si>
    <t>P03952</t>
  </si>
  <si>
    <t>P01042</t>
  </si>
  <si>
    <t>KNG1</t>
  </si>
  <si>
    <t>alpha-2-thiol proteinase inhibitor, Fitzegerald factor, high molecular weight kinninogen</t>
  </si>
  <si>
    <t>P04180</t>
  </si>
  <si>
    <t>phospholipid-sterol acyltransferase, phospholipid-cholesterol acyltransferase</t>
  </si>
  <si>
    <t>lecithin:cholesterol acyltransferase</t>
  </si>
  <si>
    <t>P06858</t>
  </si>
  <si>
    <t>latent-transforming growth factor beta-binding protein 1</t>
  </si>
  <si>
    <t>transforming growth factor beta-1-binding protein 1</t>
  </si>
  <si>
    <t>LTBP1</t>
  </si>
  <si>
    <t>Q14766</t>
  </si>
  <si>
    <t>latent-transforming growth factor beta-binding protein 2</t>
  </si>
  <si>
    <t>LTBP2</t>
  </si>
  <si>
    <t>Q14767</t>
  </si>
  <si>
    <t>translocation-associated notch protein TAN-1</t>
  </si>
  <si>
    <t>P46531</t>
  </si>
  <si>
    <t>aromatic esterase 1, K-45, serum aryldalkylphosphatase 1</t>
  </si>
  <si>
    <t>PON1</t>
  </si>
  <si>
    <t>P27169</t>
  </si>
  <si>
    <t>PON3</t>
  </si>
  <si>
    <t>Q15166</t>
  </si>
  <si>
    <t>phosholipid transfer protein</t>
  </si>
  <si>
    <t>lipid transfer protein II</t>
  </si>
  <si>
    <t>P55058</t>
  </si>
  <si>
    <t>platelet activating factor aryl hydrolase</t>
  </si>
  <si>
    <t>PAFAH1B1</t>
  </si>
  <si>
    <t>P43034</t>
  </si>
  <si>
    <t>C-X-C motif chemokine 7, leukocyte-derived growth factor, small-indicuble cytokine B7</t>
  </si>
  <si>
    <t>PPBP</t>
  </si>
  <si>
    <t>P02775</t>
  </si>
  <si>
    <t>sperm 1 POU domain transcription factor</t>
  </si>
  <si>
    <t>POU5F2</t>
  </si>
  <si>
    <t>Q8N7G0</t>
  </si>
  <si>
    <t>prenylcysteine lyase</t>
  </si>
  <si>
    <t>PCYOX1</t>
  </si>
  <si>
    <t>Q9UHG3</t>
  </si>
  <si>
    <t>coagulation factor II</t>
  </si>
  <si>
    <t>F2</t>
  </si>
  <si>
    <t>P00734</t>
  </si>
  <si>
    <t>plasma retinol-binding protein</t>
  </si>
  <si>
    <t>retinol binding protein 4</t>
  </si>
  <si>
    <t>RBP4</t>
  </si>
  <si>
    <t>P02753</t>
  </si>
  <si>
    <t>ryanodine receptor 2</t>
  </si>
  <si>
    <t>cardiac muscle ranodine receptor, type 2 ryanodine receptor</t>
  </si>
  <si>
    <t>RYR2</t>
  </si>
  <si>
    <t>Q92736</t>
  </si>
  <si>
    <t>beta-1 metal-binding globulin, siderophilin</t>
  </si>
  <si>
    <t>TF</t>
  </si>
  <si>
    <t>P02787</t>
  </si>
  <si>
    <t>cell proliferation-inducing gene 35 protein, EPC1, serpin F1</t>
  </si>
  <si>
    <t>P36955</t>
  </si>
  <si>
    <t>amyloid fibrill protein AA</t>
  </si>
  <si>
    <t>SAA1/SAA2</t>
  </si>
  <si>
    <t>P02735</t>
  </si>
  <si>
    <t>constituitively expressed serum amyloid A protein</t>
  </si>
  <si>
    <t>SAA4</t>
  </si>
  <si>
    <t>P35542</t>
  </si>
  <si>
    <t>9.5S alpha-1-glycoprotein</t>
  </si>
  <si>
    <t>APCS</t>
  </si>
  <si>
    <t>P02743</t>
  </si>
  <si>
    <t>CD33 antigen-like 2, obesity-binding protein 2</t>
  </si>
  <si>
    <t>SIGLEC5</t>
  </si>
  <si>
    <t>O15389</t>
  </si>
  <si>
    <t>serum amyloid P</t>
  </si>
  <si>
    <t>tissue factor pathway inhibitor</t>
  </si>
  <si>
    <t>extrinsic pathway inhibitor, lipoprotein-associated coagulation inhibitor</t>
  </si>
  <si>
    <t>P10646</t>
  </si>
  <si>
    <t>ATTR, prealbumin, TBPA</t>
  </si>
  <si>
    <t>TTR</t>
  </si>
  <si>
    <t>P02766</t>
  </si>
  <si>
    <t>vitamin D binding protein</t>
  </si>
  <si>
    <t>Gc-globulin, Group-specific component</t>
  </si>
  <si>
    <t>P02774</t>
  </si>
  <si>
    <t>S-protein, serum spreading factor</t>
  </si>
  <si>
    <t>VTN</t>
  </si>
  <si>
    <t>P04004</t>
  </si>
  <si>
    <t>zinc finger protein IA-1</t>
  </si>
  <si>
    <t>insulinoma-associated protein 1</t>
  </si>
  <si>
    <t>INSM1</t>
  </si>
  <si>
    <t>Q01101</t>
  </si>
  <si>
    <t>ZNF356, CDKN1A-interacting zinc finger protein 1, nuclear protein NP94</t>
  </si>
  <si>
    <t>CIZ1</t>
  </si>
  <si>
    <t>Cip1-interacting zinc finger protein</t>
  </si>
  <si>
    <t>Q9ULV3</t>
  </si>
  <si>
    <t>alpha-1-acid glycoprotein 2</t>
  </si>
  <si>
    <t>ORM2</t>
  </si>
  <si>
    <t>P19652</t>
  </si>
  <si>
    <t>alpha-1-antitrypsin</t>
  </si>
  <si>
    <t>alpha-1 protease inhibitor, alpha-1-antiprotease, serpin A1</t>
  </si>
  <si>
    <t>SERPINA1</t>
  </si>
  <si>
    <t>P01009</t>
  </si>
  <si>
    <t>alpha-1B-glycoprotein</t>
  </si>
  <si>
    <t>alpha-1-B glycoprotein</t>
  </si>
  <si>
    <t>A1BG</t>
  </si>
  <si>
    <t>P04217</t>
  </si>
  <si>
    <t>alpha-1-microglobulin, inter-alpha-trypsin inhibitor light chain, trypstatin</t>
  </si>
  <si>
    <t>AMBP</t>
  </si>
  <si>
    <t>P02760</t>
  </si>
  <si>
    <t>protein AMBP</t>
  </si>
  <si>
    <t>alpha-2-plasmin inhibitor, serpin F2</t>
  </si>
  <si>
    <t>SERPINF2</t>
  </si>
  <si>
    <t>P08697</t>
  </si>
  <si>
    <t>alpha-2-HS-glycoprotein</t>
  </si>
  <si>
    <t>alpha-2-Z-globulin, Ba-alpha-2-glycoprotein, fetuin-A</t>
  </si>
  <si>
    <t>AHSG</t>
  </si>
  <si>
    <t>P02765</t>
  </si>
  <si>
    <t>C-type lectin domain family 3 member A</t>
  </si>
  <si>
    <t>C-type lectin superfamily member 1, cartilage-derived C-type lectin</t>
  </si>
  <si>
    <t>CLEC3A</t>
  </si>
  <si>
    <t>O75596</t>
  </si>
  <si>
    <t>C-reactive protein</t>
  </si>
  <si>
    <t>CRP</t>
  </si>
  <si>
    <t>P02741</t>
  </si>
  <si>
    <t>desmocollin-1</t>
  </si>
  <si>
    <t>cadherin family member-1, desmosomal glycoprotein 2/3</t>
  </si>
  <si>
    <t>DSC1</t>
  </si>
  <si>
    <t>Q08554</t>
  </si>
  <si>
    <t>lanimostim</t>
  </si>
  <si>
    <t>CSF1</t>
  </si>
  <si>
    <t>P09603</t>
  </si>
  <si>
    <t>apolipoprotein A-V</t>
  </si>
  <si>
    <t>APOA5</t>
  </si>
  <si>
    <t>APOL1</t>
  </si>
  <si>
    <t>apolipoprotien L1</t>
  </si>
  <si>
    <t>apolipoprotein O</t>
  </si>
  <si>
    <t>APOO</t>
  </si>
  <si>
    <t>LBP</t>
  </si>
  <si>
    <t>lipopolysaccaride binding protein</t>
  </si>
  <si>
    <t>Q9BUR5</t>
  </si>
  <si>
    <t>apolipoprotein L</t>
  </si>
  <si>
    <t>O14791</t>
  </si>
  <si>
    <t>regeneration-associated protein 3</t>
  </si>
  <si>
    <t>Q6Q788</t>
  </si>
  <si>
    <t>P18428</t>
  </si>
  <si>
    <t>apolipoprotein C-III</t>
  </si>
  <si>
    <t>APOC3</t>
  </si>
  <si>
    <t>P02656</t>
  </si>
  <si>
    <t>VTDB</t>
  </si>
  <si>
    <t>P02746</t>
  </si>
  <si>
    <t>complement C1q subcomponent subunit B</t>
  </si>
  <si>
    <t>C1QB</t>
  </si>
  <si>
    <t>complement C1q subcomponent subunit C</t>
  </si>
  <si>
    <t>C1QC</t>
  </si>
  <si>
    <t>P02747</t>
  </si>
  <si>
    <t>ficolin-3</t>
  </si>
  <si>
    <t>collagen/fibrinogen domain-containing lectin 3 p35, harkata antigen</t>
  </si>
  <si>
    <t>FCN3</t>
  </si>
  <si>
    <t>O75636</t>
  </si>
  <si>
    <t>complement C5</t>
  </si>
  <si>
    <t>C3 and PZP-like alpha-2-macroglobulin domain-containing protein 4</t>
  </si>
  <si>
    <t>C5</t>
  </si>
  <si>
    <t>P01031</t>
  </si>
  <si>
    <t>complement C1s subcomponent</t>
  </si>
  <si>
    <t>C1 esterase, complement component 1 subcomponent s</t>
  </si>
  <si>
    <t>C1S</t>
  </si>
  <si>
    <t>P09871</t>
  </si>
  <si>
    <t>complement C2</t>
  </si>
  <si>
    <t>C3/C5 convertase</t>
  </si>
  <si>
    <t>C2</t>
  </si>
  <si>
    <t>P06681</t>
  </si>
  <si>
    <t>lumican</t>
  </si>
  <si>
    <t>keratin sulfate proteoglycan lumican</t>
  </si>
  <si>
    <t>LUM</t>
  </si>
  <si>
    <t>P51884</t>
  </si>
  <si>
    <t>alpha-1-antichymotrypsin</t>
  </si>
  <si>
    <t>cell growth inhibiting gene 24/25 protein, serpin A3</t>
  </si>
  <si>
    <t>SERPINA3</t>
  </si>
  <si>
    <t>P01011</t>
  </si>
  <si>
    <t>complement factor B</t>
  </si>
  <si>
    <t>CFB</t>
  </si>
  <si>
    <t>P00751</t>
  </si>
  <si>
    <t>C3/C5 convertase, glycine-rich beta glycoprotein, PBF2, properdin factor B</t>
  </si>
  <si>
    <t>tetranectin</t>
  </si>
  <si>
    <t>C-type lectin domain family 3 member B, plasminogen kringle4-binding protein</t>
  </si>
  <si>
    <t>CLEC3B</t>
  </si>
  <si>
    <t>P05452</t>
  </si>
  <si>
    <t>heparin cofactor 2</t>
  </si>
  <si>
    <t>P05546</t>
  </si>
  <si>
    <t>protease inhibitor leuserpin-2</t>
  </si>
  <si>
    <t>SERPIND1</t>
  </si>
  <si>
    <t>kallistatin</t>
  </si>
  <si>
    <t>kallikrein inhibitor, peptidase inhibitor 4, serpin A4</t>
  </si>
  <si>
    <t>SERPINA4</t>
  </si>
  <si>
    <t>P29622</t>
  </si>
  <si>
    <t>antithrombin-III</t>
  </si>
  <si>
    <t>SERPINC1</t>
  </si>
  <si>
    <t>P01008</t>
  </si>
  <si>
    <t>serpin C1</t>
  </si>
  <si>
    <t>alpha-1-acid glycoprotein 1</t>
  </si>
  <si>
    <t>orosomucoid-1</t>
  </si>
  <si>
    <t>orosomucoid-2</t>
  </si>
  <si>
    <t>ORM1</t>
  </si>
  <si>
    <t>P02763</t>
  </si>
  <si>
    <t>lissencephaly-1 protein, PAF acetylhydrolase 45 kDa subunit, PAF-AH alpha</t>
  </si>
  <si>
    <t>gelsolin</t>
  </si>
  <si>
    <t>AGEL, actin-depolymerizing factor</t>
  </si>
  <si>
    <t>GSN</t>
  </si>
  <si>
    <t>P06396</t>
  </si>
  <si>
    <t>zinc-alpha-2-glycoprotein</t>
  </si>
  <si>
    <t>AZGP1</t>
  </si>
  <si>
    <t>P25311</t>
  </si>
  <si>
    <t>hemoglobin subunit beta</t>
  </si>
  <si>
    <t>beta-globin, hemoglobin beta chain</t>
  </si>
  <si>
    <t>HBB</t>
  </si>
  <si>
    <t>P68871</t>
  </si>
  <si>
    <t>aminopeptidase N</t>
  </si>
  <si>
    <t>P15144</t>
  </si>
  <si>
    <t>ANPEP</t>
  </si>
  <si>
    <t>hemoglobin subunit alpha</t>
  </si>
  <si>
    <t>P69905</t>
  </si>
  <si>
    <t>alpha-globin, hemoglobin alpha chain</t>
  </si>
  <si>
    <t>HBA1</t>
  </si>
  <si>
    <t>cathelicidin antimicrobial peptide</t>
  </si>
  <si>
    <t>P49913</t>
  </si>
  <si>
    <t>18 kDa cationic antimicrobial protein</t>
  </si>
  <si>
    <t>leucine-rich alpha-2-glycoprotein</t>
  </si>
  <si>
    <t>LRG1</t>
  </si>
  <si>
    <t>P02750</t>
  </si>
  <si>
    <t>CAMP</t>
  </si>
  <si>
    <t>phosphatidylinositol-glycan-specific phospholipase D</t>
  </si>
  <si>
    <t>glycoprotein phospholipase D, glucosyl-phosphatidylinositol-specific phospholipase D</t>
  </si>
  <si>
    <t>GPLD1</t>
  </si>
  <si>
    <t>P80108</t>
  </si>
  <si>
    <t>n-acetylmuramoyl-L-alanine amidase</t>
  </si>
  <si>
    <t>peptidoglycan recognition protein 2, peptidoglycan recognition protein long</t>
  </si>
  <si>
    <t>PGLYRP2</t>
  </si>
  <si>
    <t>Q96PD5</t>
  </si>
  <si>
    <t>beta-2-microglobulin</t>
  </si>
  <si>
    <t>B2M</t>
  </si>
  <si>
    <t>P61769</t>
  </si>
  <si>
    <t>fibronectin</t>
  </si>
  <si>
    <t>FN1</t>
  </si>
  <si>
    <t>P02751</t>
  </si>
  <si>
    <t>cold-insoluble globulin</t>
  </si>
  <si>
    <t>afamin</t>
  </si>
  <si>
    <t>alpha-albumin</t>
  </si>
  <si>
    <t>AFM</t>
  </si>
  <si>
    <t>P43652</t>
  </si>
  <si>
    <t>http://www.fasebj.org/content/23/9/3129.long</t>
  </si>
  <si>
    <t>FASEB J. 2009 Sep;23(9):3129-39.</t>
  </si>
  <si>
    <t>http://www.jlr.org/content/41/1/58.long</t>
  </si>
  <si>
    <t>J Lipid Res. 2000 Jan;41(1):58-65</t>
  </si>
  <si>
    <t>http://www.sciencemag.org/content/268/5208/284.long</t>
  </si>
  <si>
    <t>http://bloodjournal.hematologylibrary.org/content/95/1/198.full.pdf</t>
  </si>
  <si>
    <t>Blood. 2000;95: 198-204</t>
  </si>
  <si>
    <t>http://www.pnas.org/content/89/15/6993.full.pdf</t>
  </si>
  <si>
    <t>Proc Natl Acad Sci U S A. 1992 Aug 1;89(15):6993-7.</t>
  </si>
  <si>
    <t>prothrombin</t>
  </si>
  <si>
    <t>plasma protease C1 inhibitor</t>
  </si>
  <si>
    <t>macrophage colony-stimulating factor 1</t>
  </si>
  <si>
    <t>platelet basic protein</t>
  </si>
  <si>
    <t>histidine-rich glycoprotein</t>
  </si>
  <si>
    <t>complement C1r</t>
  </si>
  <si>
    <t>complement C8-beta</t>
  </si>
  <si>
    <t>hyaluronan BP 2</t>
  </si>
  <si>
    <t>coagulation factor XII</t>
  </si>
  <si>
    <t>carboxypeptidase N</t>
  </si>
  <si>
    <t>pigment epithelium-derived factor</t>
  </si>
  <si>
    <t>P04196</t>
  </si>
  <si>
    <t>HRG</t>
  </si>
  <si>
    <t>histidine-proline-rich glycoprotein</t>
  </si>
  <si>
    <t>vitamin K dependent protein S</t>
  </si>
  <si>
    <t>P07225</t>
  </si>
  <si>
    <t>PROS1</t>
  </si>
  <si>
    <t>complement component 1 subcomponent r</t>
  </si>
  <si>
    <t>C1R</t>
  </si>
  <si>
    <t>P00736</t>
  </si>
  <si>
    <t>complement component 8 subunit beta</t>
  </si>
  <si>
    <t>C8B</t>
  </si>
  <si>
    <t>P07358</t>
  </si>
  <si>
    <t>Factor VII-activating protease, hepatocyte growth factor activator-like protein, plasma hyaluronan-binding protein</t>
  </si>
  <si>
    <t>HABP2</t>
  </si>
  <si>
    <t>Q14520</t>
  </si>
  <si>
    <t>Hageman factor</t>
  </si>
  <si>
    <t>F12</t>
  </si>
  <si>
    <t>P00748</t>
  </si>
  <si>
    <t>CPN</t>
  </si>
  <si>
    <t>anaphylatoxin inactivator, arginine carboxypeptidase, carboxypeptidase N polypeptide 1, carboxypeptidase N small subunit, kininase-1, lysine carboxypeptidase, plasma carboxypeptidase B, serum carboxypeptidase N</t>
  </si>
  <si>
    <t>P15169</t>
  </si>
  <si>
    <t>SERPINA5</t>
  </si>
  <si>
    <t>plasma serine proteinase inhibitor</t>
  </si>
  <si>
    <t>acrosomal serine protease inhibitor, plasminogen activator inhibitor 3, protein C inhibitor</t>
  </si>
  <si>
    <t>P05154</t>
  </si>
  <si>
    <t>Reference for HDL interaction</t>
  </si>
  <si>
    <t>Link to paper</t>
  </si>
  <si>
    <t>http://jem.rupress.org/content/180/3/1025.full.pdf</t>
  </si>
  <si>
    <t>J Exp Med. 1994 Sep 1;180(3):1025-35</t>
  </si>
  <si>
    <t>http://pdn.sciencedirect.com/science?_ob=MiamiImageURL&amp;_cid=272308&amp;_user=2629161&amp;_pii=S0006291X98982481&amp;_check=y&amp;_origin=article&amp;_zone=toolbar&amp;_coverDate=06-Mar-1998&amp;view=c&amp;originContentFamily=serial&amp;wchp=dGLbVBA-zSkWz&amp;md5=f6f340f65e1835aa4904de8ed1d2469f&amp;pid=1-s2.0-S0006291X98982481-main.pdf</t>
  </si>
  <si>
    <t>http://dx.doi.org/10.1006/bbrc.1998.8248</t>
  </si>
  <si>
    <t>protein FAM121B</t>
  </si>
  <si>
    <t>Davidson (6)</t>
  </si>
  <si>
    <t>Gordon (7)</t>
  </si>
  <si>
    <t>Alwaili (8)</t>
  </si>
  <si>
    <t>Watanabe (9)</t>
  </si>
  <si>
    <t>6) Davidson et al., Arteriosclerosis Thrombosis and Vascular Biology. 2009; 29:870-876.  Used shotgun LC-MS to study 5 density subfractions of human HDL.</t>
  </si>
  <si>
    <t>7) Gordon et al., Journal of Proteome Research. 2010; 9; 5239-5249.  Used shotgun LC-MS to study 17 fractions of human plasma using a lipid binding agent to distinguish lipoproteins.</t>
  </si>
  <si>
    <t>8) Alwaili et al., Biochimica et Biophysica Acta. 2012; 1821; 405-415.   Used 1 D electrophoresis and LC-MS to study total human HDL isolated by ultracentrifugation.</t>
  </si>
  <si>
    <t>9) Watanabe et al., Arthritis and Rheumatism. 2012; 64; 1828-1837.  Used LC-MS to study human plasma HDL obtained by immunoaffinity capture.</t>
  </si>
  <si>
    <t>sialic acid-binding Ig-like lectin 5</t>
  </si>
  <si>
    <t>C4b-binding protein alpha chain</t>
  </si>
  <si>
    <t>P04003</t>
  </si>
  <si>
    <t>C4BPA</t>
  </si>
  <si>
    <t>Biochemistry. 1994 Mar 1;33(8):1988-93</t>
  </si>
  <si>
    <t>http://pubs.acs.org/doi/pdf/10.1021/bi00174a003</t>
  </si>
  <si>
    <t>T-cell surface glycoprotein CD5</t>
  </si>
  <si>
    <t>lymphocyte antigen T1/Leu-1</t>
  </si>
  <si>
    <t>CD5</t>
  </si>
  <si>
    <t>P06127</t>
  </si>
  <si>
    <t>P12259</t>
  </si>
  <si>
    <t>coagulation factor V</t>
  </si>
  <si>
    <t>activated protein C cofactor, proaccelerin, labile factor</t>
  </si>
  <si>
    <t>F5</t>
  </si>
  <si>
    <t>histone H2A/p</t>
  </si>
  <si>
    <t>HIST1H2AG</t>
  </si>
  <si>
    <t>P0C0S8</t>
  </si>
  <si>
    <t>histone H2A</t>
  </si>
  <si>
    <t>haptoglobin</t>
  </si>
  <si>
    <t>HP</t>
  </si>
  <si>
    <t>P00738</t>
  </si>
  <si>
    <t>isocitrate dehydrogenase [NAD] subunit alpha mitochondrial</t>
  </si>
  <si>
    <t>P50213</t>
  </si>
  <si>
    <t>IDH3A</t>
  </si>
  <si>
    <t>Isocitric dehydrogenase subunit alpha</t>
  </si>
  <si>
    <t>P08833</t>
  </si>
  <si>
    <t>IGFBP1</t>
  </si>
  <si>
    <t>insulin-like growth factor-binding protein 1</t>
  </si>
  <si>
    <t>placental protein 12</t>
  </si>
  <si>
    <t>O60502</t>
  </si>
  <si>
    <t>MGEA5</t>
  </si>
  <si>
    <t>meningioma-expressed antigen 5</t>
  </si>
  <si>
    <t>bifunctional proten NCOAT</t>
  </si>
  <si>
    <t>J Biol Chem. 1987 Mar 25;262(9):4215-22</t>
  </si>
  <si>
    <t>http://www.jbc.org/content/262/9/4215.long</t>
  </si>
  <si>
    <t>plasminogen</t>
  </si>
  <si>
    <t>P00747</t>
  </si>
  <si>
    <t>PLG</t>
  </si>
  <si>
    <t>pregnancy-specific beta-1- glycoprotein</t>
  </si>
  <si>
    <t>CD66 antigen-like family member F, fetal liver non-specific cross-reactive antigen 1/2</t>
  </si>
  <si>
    <t>P11464</t>
  </si>
  <si>
    <t>PSG1</t>
  </si>
  <si>
    <t>SH2 domain-containing protein 1A</t>
  </si>
  <si>
    <t>signaling lymphocytic activation molecule-associated protein</t>
  </si>
  <si>
    <t>SH2D1A</t>
  </si>
  <si>
    <t>O60880</t>
  </si>
  <si>
    <t>proline-rich protein</t>
  </si>
  <si>
    <r>
      <t xml:space="preserve">(arranged alphabetically by recommended protein name, proteins in </t>
    </r>
    <r>
      <rPr>
        <b/>
        <sz val="12"/>
        <color rgb="FFFF0000"/>
        <rFont val="Arial"/>
        <family val="2"/>
      </rPr>
      <t>red</t>
    </r>
    <r>
      <rPr>
        <b/>
        <sz val="12"/>
        <color theme="1"/>
        <rFont val="Arial"/>
        <family val="2"/>
      </rPr>
      <t xml:space="preserve"> appeared in at least 3 different MS studies or had independent biochemical evidence of HDL residence)</t>
    </r>
  </si>
  <si>
    <t>Holzer (10)</t>
  </si>
  <si>
    <t>alpha-2-antiplasmin</t>
  </si>
  <si>
    <t>catenin alpha-2</t>
  </si>
  <si>
    <t>alpha N-catenin, alpha catenin-related protein, cadherin-associated protein-related</t>
  </si>
  <si>
    <t>CTNA2</t>
  </si>
  <si>
    <t>P26232</t>
  </si>
  <si>
    <t>growth-inhibiting protein 12</t>
  </si>
  <si>
    <t>GIG12</t>
  </si>
  <si>
    <t>Q5DSM0</t>
  </si>
  <si>
    <t>lysozyme C</t>
  </si>
  <si>
    <t>1,4-beta-N-acetylmuramidase</t>
  </si>
  <si>
    <t>LYSC</t>
  </si>
  <si>
    <t>P61626</t>
  </si>
  <si>
    <t>cystatin-C</t>
  </si>
  <si>
    <t>cystatin-3, gamma trace, neuroendocrine basic polypeptide, post-gamma-globulin</t>
  </si>
  <si>
    <t>CYTC</t>
  </si>
  <si>
    <t>P01034</t>
  </si>
  <si>
    <t>neutrophil defensin 3</t>
  </si>
  <si>
    <t>defensin alpha 3, HNP-3</t>
  </si>
  <si>
    <t>DEF3</t>
  </si>
  <si>
    <t>P59666</t>
  </si>
  <si>
    <t>neurogenic locus notch homolog protein 1</t>
  </si>
  <si>
    <t>statherin</t>
  </si>
  <si>
    <t>STAT</t>
  </si>
  <si>
    <t>P02808</t>
  </si>
  <si>
    <t>platelet factor 4</t>
  </si>
  <si>
    <t>C-X-C motif chemokine 4, iroplact, oncostatin-A</t>
  </si>
  <si>
    <t>PLF4</t>
  </si>
  <si>
    <t>P02276</t>
  </si>
  <si>
    <t>Ig gamma-1 chain C region</t>
  </si>
  <si>
    <t>IGHG1</t>
  </si>
  <si>
    <t>P01857</t>
  </si>
  <si>
    <t>secretoglobin family 3A member 1</t>
  </si>
  <si>
    <t>cytokin HIN-1, high in normal 1, pneumo secretory protein 2, uteroglobin-related protein 2</t>
  </si>
  <si>
    <t>SG3A1</t>
  </si>
  <si>
    <t>Q96QR1</t>
  </si>
  <si>
    <t>pulmonary surfactant-associated protein B</t>
  </si>
  <si>
    <t>18 kDa pulmonary-surfactant protein, 6 kDa protein, pulmonary surfactant-associated proteolipid</t>
  </si>
  <si>
    <t>PSPB</t>
  </si>
  <si>
    <t>P07988</t>
  </si>
  <si>
    <t>tyrosine-protein kinase CSK</t>
  </si>
  <si>
    <t>C-Src kinase, protein-tyrosine kinase CYL</t>
  </si>
  <si>
    <t>CSK</t>
  </si>
  <si>
    <t>P41240</t>
  </si>
  <si>
    <t>complement factor D</t>
  </si>
  <si>
    <t>adipsin, C3 convertase activator, properdin factor D</t>
  </si>
  <si>
    <t>CFAD</t>
  </si>
  <si>
    <t>P00746</t>
  </si>
  <si>
    <t>P21333</t>
  </si>
  <si>
    <t>P35579</t>
  </si>
  <si>
    <t>Q9Y490</t>
  </si>
  <si>
    <t>P07477</t>
  </si>
  <si>
    <t>P08514</t>
  </si>
  <si>
    <t>P01834</t>
  </si>
  <si>
    <t>P01876</t>
  </si>
  <si>
    <t>P63261</t>
  </si>
  <si>
    <t>P04264</t>
  </si>
  <si>
    <t>P01842</t>
  </si>
  <si>
    <t>P01871</t>
  </si>
  <si>
    <t>P35527</t>
  </si>
  <si>
    <t>P07996</t>
  </si>
  <si>
    <t>P05106</t>
  </si>
  <si>
    <t>Q8WZ42</t>
  </si>
  <si>
    <t>P01859</t>
  </si>
  <si>
    <t>Q9H4B7</t>
  </si>
  <si>
    <t>P13645</t>
  </si>
  <si>
    <t>P35908</t>
  </si>
  <si>
    <t>P41222</t>
  </si>
  <si>
    <t>O43707</t>
  </si>
  <si>
    <t>P63104</t>
  </si>
  <si>
    <t>P13224</t>
  </si>
  <si>
    <t>P18206</t>
  </si>
  <si>
    <t>P05156</t>
  </si>
  <si>
    <t>P14770</t>
  </si>
  <si>
    <t>P27105</t>
  </si>
  <si>
    <t>P01593</t>
  </si>
  <si>
    <t>P02538</t>
  </si>
  <si>
    <t>Q8NHM4</t>
  </si>
  <si>
    <t>P67936</t>
  </si>
  <si>
    <t>Q15413</t>
  </si>
  <si>
    <t>P01700</t>
  </si>
  <si>
    <t>P07737</t>
  </si>
  <si>
    <t>P80748</t>
  </si>
  <si>
    <t>Q71U36</t>
  </si>
  <si>
    <t>P04433</t>
  </si>
  <si>
    <t>Q86UX7</t>
  </si>
  <si>
    <t>P05543</t>
  </si>
  <si>
    <t>P06314</t>
  </si>
  <si>
    <t>P81605</t>
  </si>
  <si>
    <t>Q15149</t>
  </si>
  <si>
    <t>Q13200</t>
  </si>
  <si>
    <t>Q9P225</t>
  </si>
  <si>
    <t>P11169</t>
  </si>
  <si>
    <t>P13796</t>
  </si>
  <si>
    <t>P68371</t>
  </si>
  <si>
    <t>ITGA2B</t>
  </si>
  <si>
    <t xml:space="preserve">IGKC </t>
  </si>
  <si>
    <t>IGHA1</t>
  </si>
  <si>
    <t>ACTG1</t>
  </si>
  <si>
    <t>KRT1</t>
  </si>
  <si>
    <t>IGLC1</t>
  </si>
  <si>
    <t>IGHM</t>
  </si>
  <si>
    <t>KRT9</t>
  </si>
  <si>
    <t>THBS1</t>
  </si>
  <si>
    <t>ITGB3</t>
  </si>
  <si>
    <t>TTN</t>
  </si>
  <si>
    <t>IGHG2</t>
  </si>
  <si>
    <t>TUBB1</t>
  </si>
  <si>
    <t>KRT10</t>
  </si>
  <si>
    <t>KRT2</t>
  </si>
  <si>
    <t>PTGDS</t>
  </si>
  <si>
    <t>ACTN4</t>
  </si>
  <si>
    <t>YWHAZ</t>
  </si>
  <si>
    <t>GP1BB</t>
  </si>
  <si>
    <t xml:space="preserve">VCL </t>
  </si>
  <si>
    <t>CFI</t>
  </si>
  <si>
    <t>GP9</t>
  </si>
  <si>
    <t>STOM</t>
  </si>
  <si>
    <t>KRT6A</t>
  </si>
  <si>
    <t>TRY6</t>
  </si>
  <si>
    <t>TPM4</t>
  </si>
  <si>
    <t>RYR3</t>
  </si>
  <si>
    <t>PFN1</t>
  </si>
  <si>
    <t>TUBA1A</t>
  </si>
  <si>
    <t>FERMT3</t>
  </si>
  <si>
    <t>SERPINA7</t>
  </si>
  <si>
    <t>DCD</t>
  </si>
  <si>
    <t>PSMD2</t>
  </si>
  <si>
    <t>DNAH2</t>
  </si>
  <si>
    <t>SLC2A3</t>
  </si>
  <si>
    <t>LCP1</t>
  </si>
  <si>
    <t>TUBB2C</t>
  </si>
  <si>
    <t>Ig kappa chain C region</t>
  </si>
  <si>
    <t xml:space="preserve">Ig alpha-1 chain C region  </t>
  </si>
  <si>
    <t xml:space="preserve">Ig mu chain C region    </t>
  </si>
  <si>
    <t xml:space="preserve">Ig gamma-2 chain C region    </t>
  </si>
  <si>
    <t>14-3-3 protein zeta/delta</t>
  </si>
  <si>
    <t xml:space="preserve">Ig kappa chain V-I region AG </t>
  </si>
  <si>
    <t xml:space="preserve">Ig lambda chain V-I region HA   </t>
  </si>
  <si>
    <t xml:space="preserve">Ig lambda chain V-III region LOI   </t>
  </si>
  <si>
    <t xml:space="preserve">Ig kappa chain V-III region VG (Fragment)  </t>
  </si>
  <si>
    <t>Ig kappa chain V-IV region B17</t>
  </si>
  <si>
    <t xml:space="preserve">26S proteasome non-ATPase regulatory subunit 2   </t>
  </si>
  <si>
    <t xml:space="preserve">filamin-A   </t>
  </si>
  <si>
    <t>myosin-9</t>
  </si>
  <si>
    <t xml:space="preserve">talin-1    </t>
  </si>
  <si>
    <t xml:space="preserve">trypsin-1   </t>
  </si>
  <si>
    <t xml:space="preserve">integrin alpha-IIb    </t>
  </si>
  <si>
    <t xml:space="preserve">actin, cytoplasmic 2   </t>
  </si>
  <si>
    <t xml:space="preserve">keratin, type II cytoskeletal 1   </t>
  </si>
  <si>
    <t xml:space="preserve">keratin, type I cytoskeletal 9    </t>
  </si>
  <si>
    <t xml:space="preserve">thrombospondin-1    </t>
  </si>
  <si>
    <t xml:space="preserve">integrin beta-3   </t>
  </si>
  <si>
    <t xml:space="preserve">titin    </t>
  </si>
  <si>
    <t xml:space="preserve">tubulin beta-1 chain    </t>
  </si>
  <si>
    <t xml:space="preserve">keratin, type I cytoskeletal 10    </t>
  </si>
  <si>
    <t xml:space="preserve">keratin, type II cytoskeletal 2 epidermal    </t>
  </si>
  <si>
    <t xml:space="preserve">prostaglandin-H2 D-isomerase  </t>
  </si>
  <si>
    <t xml:space="preserve">alpha-actinin-4  </t>
  </si>
  <si>
    <t xml:space="preserve">platelet glycoprotein Ib beta chain    </t>
  </si>
  <si>
    <t>vinculin</t>
  </si>
  <si>
    <t>complement factor I</t>
  </si>
  <si>
    <t xml:space="preserve">platelet glycoprotein IX   </t>
  </si>
  <si>
    <t>erythrocyte band 7 integral membrane protein</t>
  </si>
  <si>
    <t>keratin, type II cytoskeletal 6A</t>
  </si>
  <si>
    <t>putative trypsin-6</t>
  </si>
  <si>
    <t>tropomyosin alpha-4 chain</t>
  </si>
  <si>
    <t xml:space="preserve">ryanodine receptor 3   </t>
  </si>
  <si>
    <t>profilin-1</t>
  </si>
  <si>
    <t xml:space="preserve">tubulin alpha-1A chain  </t>
  </si>
  <si>
    <t xml:space="preserve">fermitin family homolog 3   </t>
  </si>
  <si>
    <t xml:space="preserve">thyroxine-binding globulin   </t>
  </si>
  <si>
    <t>dermcidin</t>
  </si>
  <si>
    <t xml:space="preserve">plectin-1 </t>
  </si>
  <si>
    <t xml:space="preserve">dynein heavy chain 2, axonemal  </t>
  </si>
  <si>
    <t>solute carrier family 2, facilitated glucose transporter member 3</t>
  </si>
  <si>
    <t>plastin-2</t>
  </si>
  <si>
    <t xml:space="preserve">tubulin beta-2C chain  </t>
  </si>
  <si>
    <t>FLNA</t>
  </si>
  <si>
    <t>Actin-binding protein 280, Alpha-filamin, Endothelial actin-binding protein, Filamin-1, Non-muscle filamin</t>
  </si>
  <si>
    <t>Cellular myosin heavy chain, type A, Myosin heavy chain 9, Myosin heavy chain, non-muscle Iia, Non-muscle myosin heavy chain A, Non-muscle myosin heavy chain Iia</t>
  </si>
  <si>
    <t>MYH9</t>
  </si>
  <si>
    <t>TLN1</t>
  </si>
  <si>
    <t>TRY1</t>
  </si>
  <si>
    <t>Beta-trypsin, cationic trypsinogen, serine protease 1, trypsin I</t>
  </si>
  <si>
    <t>GPalpha IIb, platelet membrane glycoprotein IIb, CD_antigen=CD41</t>
  </si>
  <si>
    <t>C3 and PZP-like alpha-2-macroglobulin domain-containing protein 5</t>
  </si>
  <si>
    <t>gamma-actin</t>
  </si>
  <si>
    <t>67 kDa cytokeratin, cytokeratin-1, hair alpha protein, keratin-1, type-II keratin Kb1</t>
  </si>
  <si>
    <t>cytokeratin-9, keratin-9</t>
  </si>
  <si>
    <t>TSP, TSP1</t>
  </si>
  <si>
    <t>platelet membrane glycoprotein IIIa</t>
  </si>
  <si>
    <t>connectin</t>
  </si>
  <si>
    <t>cytokeratin-10, keratin-10</t>
  </si>
  <si>
    <t>cytokeratin-2e, epithelial keratin-2e, keratin- epidermis, keratin-2e, type II keratin Kb2</t>
  </si>
  <si>
    <t>beta-trace protein, cerebrin-28, glutathione-independent PGD synthase, lipocalin-type prostaglandin-D synthase, prostaglandin-D2 synthase</t>
  </si>
  <si>
    <t>F-actin cross-linking protein, non-muscle alpha-actinin 4</t>
  </si>
  <si>
    <t>protein kinase C inhibitor protein 1</t>
  </si>
  <si>
    <t>antigen CD42b-beta, CD_antigen=CD42c</t>
  </si>
  <si>
    <t>metavinculin</t>
  </si>
  <si>
    <t>C3B/C4B inactivator</t>
  </si>
  <si>
    <t>glycoprotein 9, CD_antigen=CD42a</t>
  </si>
  <si>
    <t>protein 7.2b, stomatin</t>
  </si>
  <si>
    <t>KV101</t>
  </si>
  <si>
    <t>cytokeratin-6A, cytokeratin-6D, keratin-6A, type II keratin Kb6</t>
  </si>
  <si>
    <t>trypsinogen C</t>
  </si>
  <si>
    <t>TM30p1, tropomyosin-4</t>
  </si>
  <si>
    <t>brain ryanodine receptor-calcium release channel, brain-type ryanodine receptor, type 3 ryanodine receptor</t>
  </si>
  <si>
    <t>LV102</t>
  </si>
  <si>
    <t>epididymis tissue protein Li 184a, profilin I</t>
  </si>
  <si>
    <t>LV302</t>
  </si>
  <si>
    <t>alpha-tubulin 3, tubulin B-alpha-1, tubulin alpha-3 chain</t>
  </si>
  <si>
    <t>KV309</t>
  </si>
  <si>
    <t>kindlin-3, MIG2-like protein, Unc-112-rrelated protein 2</t>
  </si>
  <si>
    <t>Serpin A7, T4-binding globulin</t>
  </si>
  <si>
    <t>KV404</t>
  </si>
  <si>
    <t>hemidesmosomal protein 1</t>
  </si>
  <si>
    <t>PLEC</t>
  </si>
  <si>
    <t>26S proteasome regulatory subunit RPN1, 26S proteasome regulatory subunit S2, 26S proteasome subunit p97, protein 55.11, tumor necrosis factor type1 receptor-associated protein 2</t>
  </si>
  <si>
    <t>axonemal beta dynein heavy chain 2, ciliary dynein heavy chain 2, dynein heavy chain domain-containing protein 3</t>
  </si>
  <si>
    <t>glucose transporter type 3, brain</t>
  </si>
  <si>
    <t>L-plastin, LC64P, lymphocyte cytosolic protein 1</t>
  </si>
  <si>
    <t>tubulin beta-2 chain, tubulin beta-2C chain</t>
  </si>
  <si>
    <t>"Likely" HDL proteins*:</t>
  </si>
  <si>
    <r>
      <t xml:space="preserve">Those not meeting this standard </t>
    </r>
    <r>
      <rPr>
        <u/>
        <sz val="12"/>
        <color theme="1"/>
        <rFont val="Arial"/>
        <family val="2"/>
      </rPr>
      <t>may</t>
    </r>
    <r>
      <rPr>
        <sz val="12"/>
        <color theme="1"/>
        <rFont val="Arial"/>
        <family val="2"/>
      </rPr>
      <t xml:space="preserve"> be artifacts resulting from any number of factors including contaminants from the individual laboratory or particular mass spectrometer used, analysis method, etc.</t>
    </r>
  </si>
  <si>
    <t>Clin Chem. 2006 Mar;52(3):514-7.</t>
  </si>
  <si>
    <t>http://www.clinchem.org/content/52/3/514.long</t>
  </si>
  <si>
    <t>* Likely HDL proteins are defined as those that appeared in at least 3 studies from 3 independent laboratories.  There are some proteins included in this list</t>
  </si>
  <si>
    <t>that have not been found in 3 studies by mass spectrometry, but are known to be HDL associated via other biochemical methods.  The original observation is cited to the right.</t>
  </si>
  <si>
    <t>alpha-2-macroglobulin</t>
  </si>
  <si>
    <t>alpha-amylase 1</t>
  </si>
  <si>
    <t>adipocyte plasma membrane-associated protein</t>
  </si>
  <si>
    <t>APMAP</t>
  </si>
  <si>
    <t>protein BSCv</t>
  </si>
  <si>
    <t>Q9HDC9</t>
  </si>
  <si>
    <t>Holzer (11)</t>
  </si>
  <si>
    <t>Weichhart (12)</t>
  </si>
  <si>
    <t>Mange (13)</t>
  </si>
  <si>
    <t>10) Holzer et al., Journal of the American Society of Nephrology. 2012; 22; 1631-1641.  Used LC-MS to study human plasma total HDL (1.063 - 1.24 g/ml) isolated by a one step KBr density gradient.</t>
  </si>
  <si>
    <t>11) Holzer et al., Journal of Lipid Research. 2012; 53; 1618-1624.  Used LC-MS to study human plasma total HDL (1.063 - 1.24 g/ml) isolated by a two step KBr density gradient.</t>
  </si>
  <si>
    <t>12) Weichhart et al., Journal of the American Society of Nephrology. 2012; 23; 934-947.  Used 1-D PAGE followed by LC-MS to analyze total human HDL (1.063 - 1.210 g/ml) islated by two step KBr gradient.</t>
  </si>
  <si>
    <t>Total HDL hits identified across studies:</t>
  </si>
  <si>
    <t>Hits</t>
  </si>
  <si>
    <r>
      <t>Likely</t>
    </r>
    <r>
      <rPr>
        <b/>
        <vertAlign val="superscript"/>
        <sz val="11"/>
        <color theme="1"/>
        <rFont val="Arial"/>
        <family val="2"/>
      </rPr>
      <t>*</t>
    </r>
  </si>
  <si>
    <t>13)  Mange et al., Plos One.  2012; 7(3); e34107.  Used MALDI TOF/TOF with ITRAQ with prior LC separation to study total human plasma (1.063 - 1.210 g/ml) islated by three step KBr gradient.</t>
  </si>
  <si>
    <t>Karlsson (1)</t>
  </si>
  <si>
    <t>Heller (2)</t>
  </si>
  <si>
    <t>Hortin (3)</t>
  </si>
  <si>
    <t>Rezaee (4)</t>
  </si>
  <si>
    <t>Vaisar (5)</t>
  </si>
  <si>
    <t xml:space="preserve">1) Karlsson et al., Proteomics 2005; 5; 1431-1445.   Used 2 dimensional electrophoresis with MALDI-TOF on HDL2 and HDL3 isolated by ultracentrifugation. </t>
  </si>
  <si>
    <t>2) Heller et al., Proteomics 2005; 5; 2619-2630.  Used LCMS and MALDI to study human plasma fractionated by ultracentrifugation.</t>
  </si>
  <si>
    <t>3) Hortin et al., Biochemical and Biophysical Research Communications. 2006; 340;909-915.  Used MALDI-TOF to analyze small peptides from total human HDL isolated by ultracentrifugation.</t>
  </si>
  <si>
    <t>4)  Rezaee et al., Proteomics 2006; 6: 721-730.  Used 1 and 2 dimensional electrophoresis with MALDI-TOF on total HDL isolated by ultracentrifugation and by immuno-isolation.</t>
  </si>
  <si>
    <t>5) Vaisar et al., J. Clin. Invest. 2007; 117(3): 746-756.  Used LC-MS and spectral counting on total HDL (20 subjects) and HDL3 (6 controls and 7 CAD subjects) isolated by ultracentrifugation.</t>
  </si>
  <si>
    <t>Gordon (14)</t>
  </si>
  <si>
    <t>Q96IY4</t>
  </si>
  <si>
    <t>Carboxypeptidase U</t>
  </si>
  <si>
    <t>CBPB2</t>
  </si>
  <si>
    <t>Stuart factor</t>
  </si>
  <si>
    <t>P00742</t>
  </si>
  <si>
    <t>FA10</t>
  </si>
  <si>
    <t>coagulation factor X</t>
  </si>
  <si>
    <t>complement C6</t>
  </si>
  <si>
    <t>CO6</t>
  </si>
  <si>
    <t>P13671</t>
  </si>
  <si>
    <t>complement C7</t>
  </si>
  <si>
    <t>P10643</t>
  </si>
  <si>
    <t>CO7</t>
  </si>
  <si>
    <t>complement C8-alpha</t>
  </si>
  <si>
    <t>P07357</t>
  </si>
  <si>
    <t>C8A</t>
  </si>
  <si>
    <t>complement component 8 subunit alpha</t>
  </si>
  <si>
    <t>complement component C9 precursor</t>
  </si>
  <si>
    <t>extracellular matrix protein 1</t>
  </si>
  <si>
    <t>Secretory component p85</t>
  </si>
  <si>
    <t>ECM1</t>
  </si>
  <si>
    <t>Q16610</t>
  </si>
  <si>
    <t>fibulin-1</t>
  </si>
  <si>
    <t>P23142</t>
  </si>
  <si>
    <t>FBLN1</t>
  </si>
  <si>
    <t xml:space="preserve">Ig delta chain C region </t>
  </si>
  <si>
    <t>P01880</t>
  </si>
  <si>
    <t>IGHD</t>
  </si>
  <si>
    <t xml:space="preserve">Ig gamma-3 chain C region    </t>
  </si>
  <si>
    <t xml:space="preserve">Ig gamma-4 chain C region    </t>
  </si>
  <si>
    <t>IGHG3</t>
  </si>
  <si>
    <t>IGHG4</t>
  </si>
  <si>
    <t>P01860</t>
  </si>
  <si>
    <t>heavy chain disease protein</t>
  </si>
  <si>
    <t xml:space="preserve">P01861 </t>
  </si>
  <si>
    <t>P01766</t>
  </si>
  <si>
    <t>HV305</t>
  </si>
  <si>
    <t>Ig heavy chain V-III region BRO</t>
  </si>
  <si>
    <t>Ig heavy chain V-III region TIL</t>
  </si>
  <si>
    <t>HV304</t>
  </si>
  <si>
    <t>P01765</t>
  </si>
  <si>
    <t>Ig kappa chain V-III region SIE</t>
  </si>
  <si>
    <t>P01620</t>
  </si>
  <si>
    <t>KV302</t>
  </si>
  <si>
    <t>IGJ</t>
  </si>
  <si>
    <t>P01591</t>
  </si>
  <si>
    <t>immunoglobulin J chain</t>
  </si>
  <si>
    <t xml:space="preserve">insulin like growth factor binding protein complex acid </t>
  </si>
  <si>
    <t>ALS</t>
  </si>
  <si>
    <t>P35858</t>
  </si>
  <si>
    <t>acid libile subunit</t>
  </si>
  <si>
    <t>nesprin- 2</t>
  </si>
  <si>
    <t>Nuclear envelope spectrin repeat protein 2</t>
  </si>
  <si>
    <t>Q8WXH0</t>
  </si>
  <si>
    <t>SYNE2</t>
  </si>
  <si>
    <t xml:space="preserve">protein Z-dependent protease inhibitor </t>
  </si>
  <si>
    <t>Serpin A10</t>
  </si>
  <si>
    <t>Q9UK55</t>
  </si>
  <si>
    <t>ZPI</t>
  </si>
  <si>
    <t>J Biol Chem. 2006 Nov 24;281(47):36289-302</t>
  </si>
  <si>
    <t>http://www.jlr.org/content/53/9/1952.full.pdf+html</t>
  </si>
  <si>
    <t>Plasma apolipoprotein O level increased in the patients with acute coronary syndrome</t>
  </si>
  <si>
    <t>14) Gordon et al.,  Molecular and Cellular Proteomics 2013; 12: 3123-3124.  Used shotgun LC-MS to study fractions of HDL isolated using a lipid binding agent and then separated by gel filtration, anion exchange and isoelectric focusing.</t>
  </si>
  <si>
    <t>anthrax toxin receptor 1</t>
  </si>
  <si>
    <t>anthrax toxin receptor 2</t>
  </si>
  <si>
    <t>capillary morphogenesis gene 2 protein</t>
  </si>
  <si>
    <t>ANTXR2</t>
  </si>
  <si>
    <t>P58335</t>
  </si>
  <si>
    <t>Q9H6X2</t>
  </si>
  <si>
    <t>tumor endothelial marker 8</t>
  </si>
  <si>
    <t>ANTXR1</t>
  </si>
  <si>
    <t>integrin beta-1</t>
  </si>
  <si>
    <t>fibronectin receptor subunit beta, glycoprotein Iia</t>
  </si>
  <si>
    <t>ITGB1</t>
  </si>
  <si>
    <t>P05556</t>
  </si>
  <si>
    <t>carbonic anhydrase 6</t>
  </si>
  <si>
    <t xml:space="preserve">carboxypeptidase B2 </t>
  </si>
  <si>
    <t>carbonate dehydratase VI, carbonic anhydrase Vi, salivary carbonic anhydrase, secreted carbonic anhydrase</t>
  </si>
  <si>
    <t>CA6</t>
  </si>
  <si>
    <t>P23280</t>
  </si>
  <si>
    <t>desmoplakin</t>
  </si>
  <si>
    <t>250/210 kDa paraneoplastic pemphigus antigen</t>
  </si>
  <si>
    <t>DSP</t>
  </si>
  <si>
    <t>P15924</t>
  </si>
  <si>
    <t>endosialin</t>
  </si>
  <si>
    <t>Q9HCU0</t>
  </si>
  <si>
    <t>tumor endothelial marker 1</t>
  </si>
  <si>
    <t>CD248</t>
  </si>
  <si>
    <t>GTP-binding protein SAR1a</t>
  </si>
  <si>
    <t>COPII-associated small GTPase</t>
  </si>
  <si>
    <t>SAR1A</t>
  </si>
  <si>
    <t>Q9NR31</t>
  </si>
  <si>
    <t>IGH@ protein</t>
  </si>
  <si>
    <t>IGH@</t>
  </si>
  <si>
    <t>Q6GMX6</t>
  </si>
  <si>
    <t>IGK@</t>
  </si>
  <si>
    <t>Q6PIL8</t>
  </si>
  <si>
    <t>inositol monophosphatase 3</t>
  </si>
  <si>
    <t>Golgi 3-prime phosphoadenosine 5-prime phsphat 3-prime phosphatase, inositol monophosphatase domain-containing protein 1, inosito-1(or 4)-monophospatase 3, myo-inositol monophosphatase A3</t>
  </si>
  <si>
    <t>IMPAD1</t>
  </si>
  <si>
    <t>Q9NX62</t>
  </si>
  <si>
    <t>integrin alpha-2</t>
  </si>
  <si>
    <t>CD49 antigen-like family member B, collagen receptor, platelet membrane glycoprotein Ia, VLA-2 subunit alpha, CD_antigen=CD49b</t>
  </si>
  <si>
    <t>P17301</t>
  </si>
  <si>
    <t>junction plakoglobin</t>
  </si>
  <si>
    <t>catenin gamma, desmoplakin III, desmoplakin-3</t>
  </si>
  <si>
    <t>JUP</t>
  </si>
  <si>
    <t>P14923</t>
  </si>
  <si>
    <t>BPI fold-containing family B member 1</t>
  </si>
  <si>
    <t>long palate, lung and nasal epithelium carcinoma-associated protein 1, Von Ebner minor salivary gland protein</t>
  </si>
  <si>
    <t>BPIFB1</t>
  </si>
  <si>
    <t>Q8TDL5</t>
  </si>
  <si>
    <t>multimerin-2</t>
  </si>
  <si>
    <t>EMILIN-3, elastin microfibril interface located protein 3, endoglyx-1 p125/p140 subunit</t>
  </si>
  <si>
    <t>MMRN2</t>
  </si>
  <si>
    <t>Q9H8L6</t>
  </si>
  <si>
    <t>sonic hedgehog</t>
  </si>
  <si>
    <t>SHH</t>
  </si>
  <si>
    <t>Q15465</t>
  </si>
  <si>
    <t>vesicular integral-membrane protein VIP36</t>
  </si>
  <si>
    <t>glycoprotein GP36b, lectin mannose-binding 2, vesicular integral-membrane protein 36</t>
  </si>
  <si>
    <t>LMAN2</t>
  </si>
  <si>
    <t>Q12907</t>
  </si>
  <si>
    <t>hornerin</t>
  </si>
  <si>
    <t>HRNR</t>
  </si>
  <si>
    <t>Q86YZ3</t>
  </si>
  <si>
    <t>16) Riwanto et al., Circulation 2013; 127(8): 891-904.  Used UC isolated total HDL from stable CAD, acute coronary syndrome, and healthy subjects using shotgun LC-MS with LTQ Orbitrap.</t>
  </si>
  <si>
    <t>15) Sreckovic et al. BBA-Lipids 2013; 1831(4); 737-746.  Used UC isolated total human HDL from mothers and fetuses analyzed by shotgun LC-MS on a LTQ-FT MS.</t>
  </si>
  <si>
    <t>Riwanto (16)</t>
  </si>
  <si>
    <t>Sreckovic (15)</t>
  </si>
  <si>
    <t>DOCK9 protein</t>
  </si>
  <si>
    <t>DOCK9</t>
  </si>
  <si>
    <t>A6H8Z6</t>
  </si>
  <si>
    <t>zinc finger protein Gfi-1</t>
  </si>
  <si>
    <t>Growth factor independent protein 1, zinc finger protein 163</t>
  </si>
  <si>
    <t>GFI1</t>
  </si>
  <si>
    <t>Q99684</t>
  </si>
  <si>
    <t>MORC family CW-type zinc finger protein 3</t>
  </si>
  <si>
    <t>Zinc finger CW-type coiled-coil domain protein 3</t>
  </si>
  <si>
    <t>MORC3</t>
  </si>
  <si>
    <t>Q14149</t>
  </si>
  <si>
    <t>Summary of experimental details for each of the studies above</t>
  </si>
  <si>
    <t>We are aware that some recently published large scale proteomic studies of HDL have not yet been included in the HDL Proteome Watch.  This is because the raw data for these studies was not made available either in an online appendix or after attempts to contact the authors.</t>
  </si>
  <si>
    <t>The references for the studies cited here are listed below.  Each entry is hyperlinked to the paper itself or to its Pubmed entry.</t>
  </si>
  <si>
    <t>Shao (17)</t>
  </si>
  <si>
    <t>protein MENT</t>
  </si>
  <si>
    <t>Methylated in normal thymocytes protein</t>
  </si>
  <si>
    <t>MENT</t>
  </si>
  <si>
    <t>Q9BUN1</t>
  </si>
  <si>
    <t>immunoglobulin lambda-like polypeptide 5</t>
  </si>
  <si>
    <t>G lambda-1, Germline immunoglobulin lambda 1</t>
  </si>
  <si>
    <t>IGLL5</t>
  </si>
  <si>
    <t>B9A064</t>
  </si>
  <si>
    <t>proactivator polypeptide</t>
  </si>
  <si>
    <t>prosaposin</t>
  </si>
  <si>
    <t>PSAP</t>
  </si>
  <si>
    <t>P07602</t>
  </si>
  <si>
    <t>Ig alpha-2 chain C region</t>
  </si>
  <si>
    <t>IGHA2</t>
  </si>
  <si>
    <t>P01877</t>
  </si>
  <si>
    <t xml:space="preserve">Ig lambda-1 chain C regions    </t>
  </si>
  <si>
    <t>Ig lambda-2 chain C regions</t>
  </si>
  <si>
    <t>IGLC2</t>
  </si>
  <si>
    <t>P0CG05</t>
  </si>
  <si>
    <t>17) Shao et al., Journal of Proteome Research. 2015;  14; 2792-2806.  Used shotgun proteomics (LC-ESI) on 20 control and 40 end stage renal disease patients.  Total HDL was isolated by KBr density ultracentrifugation.</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</si>
</sst>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scheme val="minor"/>
    </font>
    <font>
      <b/>
      <sz val="11"/>
      <color theme="1"/>
      <name val="Calibri"/>
      <family val="2"/>
      <scheme val="minor"/>
    </font>
    <font>
      <sz val="16"/>
      <color theme="1"/>
      <name val="Calibri"/>
      <family val="2"/>
      <scheme val="minor"/>
    </font>
    <font>
      <sz val="11"/>
      <color theme="1"/>
      <name val="Arial"/>
      <family val="2"/>
    </font>
    <font>
      <sz val="11"/>
      <color rgb="FF000000"/>
      <name val="Arial"/>
      <family val="2"/>
    </font>
    <font>
      <u/>
      <sz val="11"/>
      <color theme="10"/>
      <name val="Calibri"/>
      <family val="2"/>
    </font>
    <font>
      <b/>
      <sz val="11"/>
      <color theme="1"/>
      <name val="Arial"/>
      <family val="2"/>
    </font>
    <font>
      <sz val="11"/>
      <color rgb="FFFF0000"/>
      <name val="Calibri"/>
      <family val="2"/>
      <scheme val="minor"/>
    </font>
    <font>
      <b/>
      <sz val="22"/>
      <color theme="1"/>
      <name val="Arial"/>
      <family val="2"/>
    </font>
    <font>
      <sz val="11"/>
      <color rgb="FFFF0000"/>
      <name val="Arial"/>
      <family val="2"/>
    </font>
    <font>
      <sz val="11"/>
      <color theme="0"/>
      <name val="Arial"/>
      <family val="2"/>
    </font>
    <font>
      <sz val="12"/>
      <color theme="1"/>
      <name val="Arial"/>
      <family val="2"/>
    </font>
    <font>
      <sz val="16"/>
      <color theme="1"/>
      <name val="Arial"/>
      <family val="2"/>
    </font>
    <font>
      <b/>
      <sz val="12"/>
      <color theme="1"/>
      <name val="Arial"/>
      <family val="2"/>
    </font>
    <font>
      <b/>
      <sz val="12"/>
      <color rgb="FFFF0000"/>
      <name val="Arial"/>
      <family val="2"/>
    </font>
    <font>
      <sz val="11"/>
      <name val="Arial"/>
      <family val="2"/>
    </font>
    <font>
      <b/>
      <vertAlign val="superscript"/>
      <sz val="11"/>
      <color theme="1"/>
      <name val="Arial"/>
      <family val="2"/>
    </font>
    <font>
      <sz val="11"/>
      <name val="Calibri"/>
      <family val="2"/>
      <scheme val="minor"/>
    </font>
    <font>
      <u/>
      <sz val="12"/>
      <color theme="1"/>
      <name val="Arial"/>
      <family val="2"/>
    </font>
    <font>
      <sz val="12"/>
      <color theme="1"/>
      <name val="Calibri"/>
      <family val="2"/>
      <scheme val="minor"/>
    </font>
    <font>
      <b/>
      <sz val="20"/>
      <color theme="1"/>
      <name val="Arial"/>
      <family val="2"/>
    </font>
    <font>
      <b/>
      <sz val="20"/>
      <color theme="1"/>
      <name val="Calibri"/>
      <family val="2"/>
      <scheme val="minor"/>
    </font>
    <font>
      <b/>
      <sz val="11"/>
      <color rgb="FF0066FF"/>
      <name val="Arial"/>
      <family val="2"/>
    </font>
    <font>
      <u/>
      <sz val="11"/>
      <color rgb="FF0066FF"/>
      <name val="Arial"/>
      <family val="2"/>
    </font>
    <font>
      <u/>
      <sz val="11"/>
      <color rgb="FF0066FF"/>
      <name val="Calibri"/>
      <family val="2"/>
    </font>
    <font>
      <u/>
      <sz val="14"/>
      <color rgb="FF0066FF"/>
      <name val="Arial"/>
      <family val="2"/>
    </font>
    <font>
      <sz val="14"/>
      <color rgb="FF0066FF"/>
      <name val="Arial"/>
      <family val="2"/>
    </font>
    <font>
      <sz val="11"/>
      <color rgb="FF0066FF"/>
      <name val="Arial"/>
      <family val="2"/>
    </font>
    <font>
      <sz val="11"/>
      <color rgb="FF0066FF"/>
      <name val="Calibri"/>
      <family val="2"/>
      <scheme val="minor"/>
    </font>
    <font>
      <b/>
      <sz val="18"/>
      <color rgb="FF0066FF"/>
      <name val="Arial"/>
      <family val="2"/>
    </font>
    <font>
      <b/>
      <sz val="18"/>
      <color rgb="FF0066FF"/>
      <name val="Calibri"/>
      <family val="2"/>
      <scheme val="minor"/>
    </font>
    <font>
      <b/>
      <sz val="11"/>
      <color rgb="FF0066FF"/>
      <name val="Calibri"/>
      <family val="2"/>
      <scheme val="minor"/>
    </font>
    <font>
      <b/>
      <sz val="16"/>
      <color rgb="FF0066FF"/>
      <name val="Calibri"/>
      <family val="2"/>
      <scheme val="minor"/>
    </font>
    <font>
      <sz val="12"/>
      <color rgb="FF0066FF"/>
      <name val="Arial"/>
      <family val="2"/>
    </font>
    <font>
      <b/>
      <sz val="11"/>
      <name val="Arial"/>
      <family val="2"/>
    </font>
    <font>
      <u/>
      <sz val="11"/>
      <color theme="10"/>
      <name val="Arial"/>
      <family val="2"/>
    </font>
    <font>
      <b/>
      <sz val="11"/>
      <color theme="0"/>
      <name val="Arial"/>
      <family val="2"/>
    </font>
    <font>
      <b/>
      <sz val="20"/>
      <color theme="0"/>
      <name val="Arial"/>
      <family val="2"/>
    </font>
    <font>
      <sz val="16"/>
      <color theme="0"/>
      <name val="Arial"/>
      <family val="2"/>
    </font>
    <font>
      <sz val="12"/>
      <color theme="0"/>
      <name val="Arial"/>
      <family val="2"/>
    </font>
    <font>
      <b/>
      <sz val="18"/>
      <color theme="0"/>
      <name val="Arial"/>
      <family val="2"/>
    </font>
    <font>
      <sz val="14"/>
      <color theme="1"/>
      <name val="Arial"/>
      <family val="2"/>
    </font>
    <font>
      <u/>
      <sz val="14"/>
      <color theme="10"/>
      <name val="Arial"/>
      <family val="2"/>
    </font>
  </fonts>
  <fills count="4">
    <fill>
      <patternFill patternType="none"/>
    </fill>
    <fill>
      <patternFill patternType="gray125"/>
    </fill>
    <fill>
      <patternFill patternType="solid">
        <fgColor theme="1"/>
        <bgColor indexed="64"/>
      </patternFill>
    </fill>
    <fill>
      <patternFill patternType="solid">
        <fgColor rgb="FF00B0F0"/>
        <bgColor indexed="64"/>
      </patternFill>
    </fill>
  </fills>
  <borders count="2">
    <border>
      <left/>
      <right/>
      <top/>
      <bottom/>
      <diagonal/>
    </border>
    <border>
      <left style="medium">
        <color rgb="FFFFFFFF"/>
      </left>
      <right style="medium">
        <color rgb="FFFFFFFF"/>
      </right>
      <top style="medium">
        <color rgb="FFFFFFFF"/>
      </top>
      <bottom style="medium">
        <color rgb="FFFFFFFF"/>
      </bottom>
      <diagonal/>
    </border>
  </borders>
  <cellStyleXfs count="2">
    <xf numFmtId="0" fontId="0" fillId="0" borderId="0"/>
    <xf numFmtId="0" fontId="5" fillId="0" borderId="0" applyNumberFormat="0" applyFill="0" applyBorder="0" applyAlignment="0" applyProtection="0">
      <alignment vertical="top"/>
      <protection locked="0"/>
    </xf>
  </cellStyleXfs>
  <cellXfs count="105">
    <xf numFmtId="0" fontId="0" fillId="0" borderId="0" xfId="0"/>
    <xf numFmtId="0" fontId="2" fillId="0" borderId="0" xfId="0" applyFont="1"/>
    <xf numFmtId="0" fontId="4" fillId="0" borderId="0" xfId="0" applyFont="1"/>
    <xf numFmtId="0" fontId="0" fillId="0" borderId="0" xfId="0" applyBorder="1"/>
    <xf numFmtId="0" fontId="3" fillId="0" borderId="0" xfId="0" applyFont="1" applyBorder="1"/>
    <xf numFmtId="0" fontId="4" fillId="0" borderId="0" xfId="0" applyFont="1" applyBorder="1"/>
    <xf numFmtId="0" fontId="5" fillId="0" borderId="0" xfId="1" applyAlignment="1" applyProtection="1"/>
    <xf numFmtId="0" fontId="6" fillId="0" borderId="0" xfId="0" applyFont="1" applyBorder="1"/>
    <xf numFmtId="0" fontId="4" fillId="0" borderId="0" xfId="0" applyFont="1" applyFill="1" applyBorder="1"/>
    <xf numFmtId="0" fontId="0" fillId="0" borderId="0" xfId="0" applyFill="1"/>
    <xf numFmtId="0" fontId="4" fillId="0" borderId="0" xfId="0" applyFont="1" applyFill="1"/>
    <xf numFmtId="0" fontId="3" fillId="0" borderId="0" xfId="0" applyFont="1"/>
    <xf numFmtId="0" fontId="3" fillId="0" borderId="0" xfId="0" applyFont="1" applyFill="1"/>
    <xf numFmtId="0" fontId="8" fillId="0" borderId="0" xfId="0" applyFont="1"/>
    <xf numFmtId="0" fontId="9" fillId="0" borderId="0" xfId="0" applyFont="1" applyBorder="1"/>
    <xf numFmtId="0" fontId="9" fillId="0" borderId="0" xfId="0" applyFont="1"/>
    <xf numFmtId="0" fontId="7" fillId="0" borderId="0" xfId="0" applyFont="1" applyFill="1"/>
    <xf numFmtId="0" fontId="9" fillId="0" borderId="0" xfId="0" applyFont="1" applyFill="1" applyBorder="1"/>
    <xf numFmtId="0" fontId="3" fillId="0" borderId="0" xfId="0" applyFont="1" applyFill="1" applyBorder="1"/>
    <xf numFmtId="0" fontId="0" fillId="0" borderId="0" xfId="0" applyFill="1" applyBorder="1"/>
    <xf numFmtId="0" fontId="1" fillId="0" borderId="0" xfId="0" applyFont="1" applyFill="1" applyBorder="1"/>
    <xf numFmtId="0" fontId="10" fillId="2"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0" fillId="0" borderId="0" xfId="0" applyAlignment="1">
      <alignment horizontal="center"/>
    </xf>
    <xf numFmtId="0" fontId="0" fillId="0" borderId="0" xfId="0" applyFill="1" applyAlignment="1">
      <alignment horizontal="center"/>
    </xf>
    <xf numFmtId="0" fontId="10" fillId="2" borderId="0" xfId="0" applyFont="1" applyFill="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horizontal="center"/>
    </xf>
    <xf numFmtId="0" fontId="6" fillId="0" borderId="0" xfId="0" applyFont="1"/>
    <xf numFmtId="0" fontId="6" fillId="0" borderId="0" xfId="0" applyFont="1" applyFill="1"/>
    <xf numFmtId="0" fontId="10" fillId="0" borderId="0" xfId="0" applyFont="1" applyFill="1" applyAlignment="1">
      <alignment horizontal="center"/>
    </xf>
    <xf numFmtId="0" fontId="2" fillId="0" borderId="0" xfId="0" applyFont="1" applyFill="1"/>
    <xf numFmtId="0" fontId="9" fillId="0" borderId="0" xfId="0" applyFont="1" applyFill="1"/>
    <xf numFmtId="0" fontId="11" fillId="0" borderId="0" xfId="0" applyFont="1" applyFill="1"/>
    <xf numFmtId="0" fontId="11" fillId="0" borderId="0" xfId="0" applyFont="1"/>
    <xf numFmtId="0" fontId="0" fillId="3" borderId="0" xfId="0" applyFill="1"/>
    <xf numFmtId="0" fontId="13" fillId="0" borderId="0" xfId="0" applyFont="1" applyBorder="1"/>
    <xf numFmtId="0" fontId="15" fillId="0" borderId="0" xfId="0" applyFont="1" applyFill="1" applyBorder="1"/>
    <xf numFmtId="0" fontId="15" fillId="0" borderId="0" xfId="0" applyFont="1" applyFill="1"/>
    <xf numFmtId="0" fontId="15" fillId="0" borderId="0" xfId="0" applyFont="1"/>
    <xf numFmtId="0" fontId="12" fillId="0" borderId="0" xfId="0" applyFont="1" applyFill="1"/>
    <xf numFmtId="0" fontId="10" fillId="0" borderId="0" xfId="0" applyFont="1" applyFill="1" applyBorder="1" applyAlignment="1">
      <alignment horizontal="center"/>
    </xf>
    <xf numFmtId="0" fontId="15" fillId="0" borderId="0" xfId="0" applyFont="1" applyFill="1" applyAlignment="1">
      <alignment horizontal="center"/>
    </xf>
    <xf numFmtId="0" fontId="17" fillId="0" borderId="0" xfId="0" applyFont="1" applyFill="1"/>
    <xf numFmtId="0" fontId="19" fillId="0" borderId="0" xfId="0" applyFont="1"/>
    <xf numFmtId="0" fontId="20" fillId="3" borderId="0" xfId="0" applyFont="1" applyFill="1"/>
    <xf numFmtId="0" fontId="21" fillId="3" borderId="0" xfId="0" applyFont="1" applyFill="1"/>
    <xf numFmtId="0" fontId="4" fillId="0" borderId="0" xfId="0" applyFont="1" applyAlignment="1"/>
    <xf numFmtId="0" fontId="22" fillId="0" borderId="0" xfId="0" applyFont="1"/>
    <xf numFmtId="0" fontId="23" fillId="0" borderId="0" xfId="1" applyFont="1" applyAlignment="1" applyProtection="1"/>
    <xf numFmtId="0" fontId="23" fillId="0" borderId="0" xfId="1" applyFont="1" applyBorder="1" applyAlignment="1" applyProtection="1"/>
    <xf numFmtId="0" fontId="23" fillId="0" borderId="0" xfId="1" applyFont="1" applyFill="1" applyAlignment="1" applyProtection="1"/>
    <xf numFmtId="0" fontId="24" fillId="0" borderId="0" xfId="1" applyFont="1" applyFill="1" applyAlignment="1" applyProtection="1"/>
    <xf numFmtId="0" fontId="24" fillId="0" borderId="0" xfId="1" applyFont="1" applyAlignment="1" applyProtection="1"/>
    <xf numFmtId="0" fontId="20" fillId="0" borderId="0" xfId="0" applyFont="1" applyFill="1"/>
    <xf numFmtId="0" fontId="21" fillId="0" borderId="0" xfId="0" applyFont="1" applyFill="1"/>
    <xf numFmtId="0" fontId="11" fillId="0" borderId="0" xfId="0" applyFont="1" applyBorder="1"/>
    <xf numFmtId="0" fontId="4" fillId="0" borderId="1" xfId="0" applyFont="1" applyBorder="1" applyAlignment="1">
      <alignment vertical="center"/>
    </xf>
    <xf numFmtId="0" fontId="24" fillId="0" borderId="0" xfId="1" applyFont="1" applyBorder="1" applyAlignment="1" applyProtection="1"/>
    <xf numFmtId="0" fontId="15" fillId="0" borderId="0" xfId="0" applyFont="1" applyBorder="1"/>
    <xf numFmtId="0" fontId="4" fillId="0" borderId="0" xfId="0" applyFont="1" applyBorder="1" applyAlignment="1">
      <alignment vertical="center"/>
    </xf>
    <xf numFmtId="0" fontId="3" fillId="0" borderId="1" xfId="0" applyFont="1" applyBorder="1"/>
    <xf numFmtId="0" fontId="9" fillId="0" borderId="1" xfId="0" applyFont="1" applyBorder="1"/>
    <xf numFmtId="0" fontId="0" fillId="0" borderId="0" xfId="0" applyFont="1"/>
    <xf numFmtId="0" fontId="9" fillId="0" borderId="0" xfId="0" applyFont="1" applyFill="1" applyAlignment="1">
      <alignment horizontal="center"/>
    </xf>
    <xf numFmtId="0" fontId="9" fillId="0" borderId="0" xfId="0" applyFont="1" applyAlignment="1">
      <alignment horizontal="center"/>
    </xf>
    <xf numFmtId="0" fontId="7" fillId="0" borderId="0" xfId="0" applyFont="1"/>
    <xf numFmtId="0" fontId="25" fillId="0" borderId="0" xfId="1" applyFont="1" applyBorder="1" applyAlignment="1" applyProtection="1"/>
    <xf numFmtId="0" fontId="26" fillId="0" borderId="0" xfId="0" applyFont="1" applyBorder="1"/>
    <xf numFmtId="0" fontId="26" fillId="0" borderId="0" xfId="0" applyFont="1"/>
    <xf numFmtId="0" fontId="27" fillId="0" borderId="0" xfId="0" applyFont="1"/>
    <xf numFmtId="0" fontId="26" fillId="0" borderId="0" xfId="0" applyFont="1" applyFill="1"/>
    <xf numFmtId="0" fontId="28" fillId="0" borderId="0" xfId="0" applyFont="1"/>
    <xf numFmtId="0" fontId="28" fillId="0" borderId="0" xfId="0" applyFont="1" applyFill="1"/>
    <xf numFmtId="0" fontId="25" fillId="0" borderId="0" xfId="1" applyFont="1" applyAlignment="1" applyProtection="1"/>
    <xf numFmtId="0" fontId="29" fillId="0" borderId="0" xfId="0" applyFont="1"/>
    <xf numFmtId="0" fontId="30" fillId="0" borderId="0" xfId="0" applyFont="1"/>
    <xf numFmtId="0" fontId="30" fillId="0" borderId="0" xfId="0" applyFont="1" applyFill="1"/>
    <xf numFmtId="0" fontId="27" fillId="0" borderId="0" xfId="0" applyFont="1" applyBorder="1"/>
    <xf numFmtId="0" fontId="28" fillId="0" borderId="0" xfId="0" applyFont="1" applyBorder="1"/>
    <xf numFmtId="0" fontId="31" fillId="0" borderId="0" xfId="0" applyFont="1" applyFill="1" applyBorder="1"/>
    <xf numFmtId="0" fontId="28" fillId="0" borderId="0" xfId="0" applyFont="1" applyFill="1" applyBorder="1"/>
    <xf numFmtId="0" fontId="32" fillId="0" borderId="0" xfId="0" applyFont="1" applyFill="1"/>
    <xf numFmtId="0" fontId="27" fillId="0" borderId="0" xfId="0" applyFont="1" applyFill="1"/>
    <xf numFmtId="0" fontId="31" fillId="0" borderId="0" xfId="0" applyFont="1"/>
    <xf numFmtId="0" fontId="32" fillId="0" borderId="0" xfId="0" applyFont="1"/>
    <xf numFmtId="0" fontId="24" fillId="0" borderId="0" xfId="1" applyNumberFormat="1" applyFont="1" applyAlignment="1" applyProtection="1"/>
    <xf numFmtId="0" fontId="24" fillId="0" borderId="0" xfId="1" applyFont="1" applyFill="1" applyBorder="1" applyAlignment="1" applyProtection="1"/>
    <xf numFmtId="0" fontId="31" fillId="0" borderId="0" xfId="0" applyFont="1" applyFill="1"/>
    <xf numFmtId="0" fontId="33" fillId="0" borderId="0" xfId="0" applyFont="1"/>
    <xf numFmtId="0" fontId="20" fillId="0" borderId="0" xfId="0" applyFont="1" applyBorder="1"/>
    <xf numFmtId="0" fontId="11" fillId="0" borderId="0" xfId="0" applyFont="1" applyAlignment="1">
      <alignment vertical="center"/>
    </xf>
    <xf numFmtId="0" fontId="34" fillId="0" borderId="0" xfId="0" applyFont="1" applyFill="1" applyAlignment="1">
      <alignment horizontal="center"/>
    </xf>
    <xf numFmtId="0" fontId="35" fillId="0" borderId="0" xfId="1" applyFont="1" applyFill="1" applyAlignment="1" applyProtection="1"/>
    <xf numFmtId="0" fontId="35" fillId="0" borderId="0" xfId="1" applyFont="1" applyAlignment="1" applyProtection="1"/>
    <xf numFmtId="0" fontId="36" fillId="0" borderId="0" xfId="0" applyFont="1" applyFill="1" applyAlignment="1">
      <alignment horizontal="center"/>
    </xf>
    <xf numFmtId="0" fontId="37" fillId="0" borderId="0" xfId="0" applyFont="1" applyFill="1" applyAlignment="1">
      <alignment horizontal="center"/>
    </xf>
    <xf numFmtId="0" fontId="38" fillId="0" borderId="0" xfId="0" applyFont="1" applyFill="1" applyAlignment="1">
      <alignment horizontal="center"/>
    </xf>
    <xf numFmtId="0" fontId="39" fillId="0" borderId="0" xfId="0" applyFont="1" applyFill="1" applyAlignment="1">
      <alignment horizontal="center"/>
    </xf>
    <xf numFmtId="0" fontId="40" fillId="0" borderId="0" xfId="0" applyFont="1" applyFill="1" applyAlignment="1">
      <alignment horizontal="center"/>
    </xf>
    <xf numFmtId="0" fontId="41" fillId="0" borderId="0" xfId="0" applyFont="1" applyBorder="1"/>
    <xf numFmtId="0" fontId="42" fillId="0" borderId="0" xfId="1" applyFont="1" applyBorder="1" applyAlignment="1" applyProtection="1"/>
    <xf numFmtId="0" fontId="11" fillId="0" borderId="0" xfId="0" applyFont="1" applyFill="1" applyBorder="1"/>
    <xf numFmtId="0" fontId="13" fillId="0" borderId="0" xfId="0" applyFont="1" applyFill="1" applyBorder="1"/>
  </cellXfs>
  <cellStyles count="2">
    <cellStyle name="Hyperlink" xfId="1" builtinId="8"/>
    <cellStyle name="Normal"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339</xdr:row>
      <xdr:rowOff>121444</xdr:rowOff>
    </xdr:from>
    <xdr:to>
      <xdr:col>6</xdr:col>
      <xdr:colOff>190500</xdr:colOff>
      <xdr:row>346</xdr:row>
      <xdr:rowOff>35719</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332100"/>
          <a:ext cx="9013031"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276</xdr:row>
      <xdr:rowOff>0</xdr:rowOff>
    </xdr:from>
    <xdr:to>
      <xdr:col>8</xdr:col>
      <xdr:colOff>152400</xdr:colOff>
      <xdr:row>316</xdr:row>
      <xdr:rowOff>152400</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54844950"/>
          <a:ext cx="10058400" cy="7772400"/>
        </a:xfrm>
        <a:prstGeom prst="rect">
          <a:avLst/>
        </a:prstGeom>
      </xdr:spPr>
    </xdr:pic>
    <xdr:clientData/>
  </xdr:twoCellAnchor>
  <xdr:twoCellAnchor editAs="oneCell">
    <xdr:from>
      <xdr:col>0</xdr:col>
      <xdr:colOff>0</xdr:colOff>
      <xdr:row>317</xdr:row>
      <xdr:rowOff>0</xdr:rowOff>
    </xdr:from>
    <xdr:to>
      <xdr:col>8</xdr:col>
      <xdr:colOff>152400</xdr:colOff>
      <xdr:row>355</xdr:row>
      <xdr:rowOff>142875</xdr:rowOff>
    </xdr:to>
    <xdr:pic>
      <xdr:nvPicPr>
        <xdr:cNvPr id="7" name="Picture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55450"/>
          <a:ext cx="10058400" cy="7772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276</xdr:row>
      <xdr:rowOff>0</xdr:rowOff>
    </xdr:from>
    <xdr:to>
      <xdr:col>8</xdr:col>
      <xdr:colOff>152400</xdr:colOff>
      <xdr:row>316</xdr:row>
      <xdr:rowOff>152400</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4844950"/>
          <a:ext cx="10058400" cy="7772400"/>
        </a:xfrm>
        <a:prstGeom prst="rect">
          <a:avLst/>
        </a:prstGeom>
      </xdr:spPr>
    </xdr:pic>
    <xdr:clientData/>
  </xdr:twoCellAnchor>
  <xdr:twoCellAnchor editAs="oneCell">
    <xdr:from>
      <xdr:col>0</xdr:col>
      <xdr:colOff>0</xdr:colOff>
      <xdr:row>317</xdr:row>
      <xdr:rowOff>0</xdr:rowOff>
    </xdr:from>
    <xdr:to>
      <xdr:col>8</xdr:col>
      <xdr:colOff>152400</xdr:colOff>
      <xdr:row>355</xdr:row>
      <xdr:rowOff>142875</xdr:rowOff>
    </xdr:to>
    <xdr:pic>
      <xdr:nvPicPr>
        <xdr:cNvPr id="9"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2655450"/>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uniprot.org/uniprot/P07225" TargetMode="External"/><Relationship Id="rId21" Type="http://schemas.openxmlformats.org/officeDocument/2006/relationships/hyperlink" Target="http://www.uniprot.org/uniprot/P01024" TargetMode="External"/><Relationship Id="rId42" Type="http://schemas.openxmlformats.org/officeDocument/2006/relationships/hyperlink" Target="http://www.uniprot.org/uniprot/P06858" TargetMode="External"/><Relationship Id="rId63" Type="http://schemas.openxmlformats.org/officeDocument/2006/relationships/hyperlink" Target="http://www.uniprot.org/uniprot/P04004" TargetMode="External"/><Relationship Id="rId84" Type="http://schemas.openxmlformats.org/officeDocument/2006/relationships/hyperlink" Target="http://www.uniprot.org/uniprot/O75636" TargetMode="External"/><Relationship Id="rId138" Type="http://schemas.openxmlformats.org/officeDocument/2006/relationships/hyperlink" Target="http://www.uniprot.org/uniprot/O60502" TargetMode="External"/><Relationship Id="rId159" Type="http://schemas.openxmlformats.org/officeDocument/2006/relationships/hyperlink" Target="http://www.uniprot.org/uniprot/P07477" TargetMode="External"/><Relationship Id="rId170" Type="http://schemas.openxmlformats.org/officeDocument/2006/relationships/hyperlink" Target="http://www.uniprot.org/uniprot/P01859" TargetMode="External"/><Relationship Id="rId191" Type="http://schemas.openxmlformats.org/officeDocument/2006/relationships/hyperlink" Target="http://www.uniprot.org/uniprot/P04433" TargetMode="External"/><Relationship Id="rId205" Type="http://schemas.openxmlformats.org/officeDocument/2006/relationships/hyperlink" Target="http://www.jci.org/articles/view/26206" TargetMode="External"/><Relationship Id="rId226" Type="http://schemas.openxmlformats.org/officeDocument/2006/relationships/hyperlink" Target="http://www.uniprot.org/uniprot/P01860" TargetMode="External"/><Relationship Id="rId247" Type="http://schemas.openxmlformats.org/officeDocument/2006/relationships/hyperlink" Target="http://www.uniprot.org/uniprot/Q9NX62" TargetMode="External"/><Relationship Id="rId107" Type="http://schemas.openxmlformats.org/officeDocument/2006/relationships/hyperlink" Target="http://www.uniprot.org/uniprot/p43652" TargetMode="External"/><Relationship Id="rId11" Type="http://schemas.openxmlformats.org/officeDocument/2006/relationships/hyperlink" Target="http://www.uniprot.org/uniprot/P05090" TargetMode="External"/><Relationship Id="rId32" Type="http://schemas.openxmlformats.org/officeDocument/2006/relationships/hyperlink" Target="http://www.uniprot.org/uniprot/P00739" TargetMode="External"/><Relationship Id="rId53" Type="http://schemas.openxmlformats.org/officeDocument/2006/relationships/hyperlink" Target="http://www.uniprot.org/uniprot/P02753" TargetMode="External"/><Relationship Id="rId74" Type="http://schemas.openxmlformats.org/officeDocument/2006/relationships/hyperlink" Target="http://www.uniprot.org/uniprot/Q08554" TargetMode="External"/><Relationship Id="rId128" Type="http://schemas.openxmlformats.org/officeDocument/2006/relationships/hyperlink" Target="http://www.ncbi.nlm.nih.gov/pubmed/8117655" TargetMode="External"/><Relationship Id="rId149" Type="http://schemas.openxmlformats.org/officeDocument/2006/relationships/hyperlink" Target="http://www.uniprot.org/uniprot/P02808" TargetMode="External"/><Relationship Id="rId5" Type="http://schemas.openxmlformats.org/officeDocument/2006/relationships/hyperlink" Target="http://www.uniprot.org/uniprot/P02647" TargetMode="External"/><Relationship Id="rId95" Type="http://schemas.openxmlformats.org/officeDocument/2006/relationships/hyperlink" Target="http://www.uniprot.org/uniprot/p02763" TargetMode="External"/><Relationship Id="rId160" Type="http://schemas.openxmlformats.org/officeDocument/2006/relationships/hyperlink" Target="http://www.uniprot.org/uniprot/P08514" TargetMode="External"/><Relationship Id="rId181" Type="http://schemas.openxmlformats.org/officeDocument/2006/relationships/hyperlink" Target="http://www.uniprot.org/uniprot/P27105" TargetMode="External"/><Relationship Id="rId216" Type="http://schemas.openxmlformats.org/officeDocument/2006/relationships/hyperlink" Target="http://www.ncbi.nlm.nih.gov/pubmed/22470525?dopt=Citation" TargetMode="External"/><Relationship Id="rId237" Type="http://schemas.openxmlformats.org/officeDocument/2006/relationships/hyperlink" Target="http://www.jlr.org/content/53/9/1952.full.pdf+html" TargetMode="External"/><Relationship Id="rId258" Type="http://schemas.openxmlformats.org/officeDocument/2006/relationships/hyperlink" Target="http://www.uniprot.org/uniprot/Q14149" TargetMode="External"/><Relationship Id="rId22" Type="http://schemas.openxmlformats.org/officeDocument/2006/relationships/hyperlink" Target="http://www.uniprot.org/uniprot/P0C0L4" TargetMode="External"/><Relationship Id="rId43" Type="http://schemas.openxmlformats.org/officeDocument/2006/relationships/hyperlink" Target="http://www.uniprot.org/uniprot/Q14766" TargetMode="External"/><Relationship Id="rId64" Type="http://schemas.openxmlformats.org/officeDocument/2006/relationships/hyperlink" Target="http://www.uniprot.org/uniprot/Q01101" TargetMode="External"/><Relationship Id="rId118" Type="http://schemas.openxmlformats.org/officeDocument/2006/relationships/hyperlink" Target="http://www.uniprot.org/uniprot/P00736" TargetMode="External"/><Relationship Id="rId139" Type="http://schemas.openxmlformats.org/officeDocument/2006/relationships/hyperlink" Target="http://www.ncbi.nlm.nih.gov/pubmed/3549727" TargetMode="External"/><Relationship Id="rId85" Type="http://schemas.openxmlformats.org/officeDocument/2006/relationships/hyperlink" Target="http://www.uniprot.org/uniprot/P01031" TargetMode="External"/><Relationship Id="rId150" Type="http://schemas.openxmlformats.org/officeDocument/2006/relationships/hyperlink" Target="http://www.uniprot.org/uniprot/P02776" TargetMode="External"/><Relationship Id="rId171" Type="http://schemas.openxmlformats.org/officeDocument/2006/relationships/hyperlink" Target="http://www.uniprot.org/uniprot/Q9H4B7" TargetMode="External"/><Relationship Id="rId192" Type="http://schemas.openxmlformats.org/officeDocument/2006/relationships/hyperlink" Target="http://www.uniprot.org/uniprot/Q86UX7" TargetMode="External"/><Relationship Id="rId206" Type="http://schemas.openxmlformats.org/officeDocument/2006/relationships/hyperlink" Target="http://onlinelibrary.wiley.com/doi/10.1002/pmic.200500191/pdf" TargetMode="External"/><Relationship Id="rId227" Type="http://schemas.openxmlformats.org/officeDocument/2006/relationships/hyperlink" Target="http://www.uniprot.org/uniprot/P01861" TargetMode="External"/><Relationship Id="rId248" Type="http://schemas.openxmlformats.org/officeDocument/2006/relationships/hyperlink" Target="http://www.uniprot.org/uniprot/P17301" TargetMode="External"/><Relationship Id="rId12" Type="http://schemas.openxmlformats.org/officeDocument/2006/relationships/hyperlink" Target="http://www.uniprot.org/uniprot/P02749" TargetMode="External"/><Relationship Id="rId33" Type="http://schemas.openxmlformats.org/officeDocument/2006/relationships/hyperlink" Target="http://www.uniprot.org/uniprot/P02790" TargetMode="External"/><Relationship Id="rId108" Type="http://schemas.openxmlformats.org/officeDocument/2006/relationships/hyperlink" Target="http://www.fasebj.org/content/23/9/3129.long" TargetMode="External"/><Relationship Id="rId129" Type="http://schemas.openxmlformats.org/officeDocument/2006/relationships/hyperlink" Target="http://pubs.acs.org/doi/pdf/10.1021/bi00174a003" TargetMode="External"/><Relationship Id="rId54" Type="http://schemas.openxmlformats.org/officeDocument/2006/relationships/hyperlink" Target="http://www.uniprot.org/uniprot/Q92736" TargetMode="External"/><Relationship Id="rId75" Type="http://schemas.openxmlformats.org/officeDocument/2006/relationships/hyperlink" Target="http://www.uniprot.org/uniprot/P09603" TargetMode="External"/><Relationship Id="rId96" Type="http://schemas.openxmlformats.org/officeDocument/2006/relationships/hyperlink" Target="http://www.uniprot.org/uniprot/P06396" TargetMode="External"/><Relationship Id="rId140" Type="http://schemas.openxmlformats.org/officeDocument/2006/relationships/hyperlink" Target="http://www.jbc.org/content/262/9/4215.long" TargetMode="External"/><Relationship Id="rId161" Type="http://schemas.openxmlformats.org/officeDocument/2006/relationships/hyperlink" Target="http://www.uniprot.org/uniprot/P01876" TargetMode="External"/><Relationship Id="rId182" Type="http://schemas.openxmlformats.org/officeDocument/2006/relationships/hyperlink" Target="http://www.uniprot.org/uniprot/P01593" TargetMode="External"/><Relationship Id="rId217" Type="http://schemas.openxmlformats.org/officeDocument/2006/relationships/hyperlink" Target="http://homepages.uc.edu/~davidswm/ATVB.pdf" TargetMode="External"/><Relationship Id="rId6" Type="http://schemas.openxmlformats.org/officeDocument/2006/relationships/hyperlink" Target="http://www.uniprot.org/uniprot/P02652" TargetMode="External"/><Relationship Id="rId238" Type="http://schemas.openxmlformats.org/officeDocument/2006/relationships/hyperlink" Target="http://www.uniprot.org/uniprot/P58335" TargetMode="External"/><Relationship Id="rId259" Type="http://schemas.openxmlformats.org/officeDocument/2006/relationships/hyperlink" Target="http://www.ncbi.nlm.nih.gov/pubmed/23321267?dopt=Citation" TargetMode="External"/><Relationship Id="rId23" Type="http://schemas.openxmlformats.org/officeDocument/2006/relationships/hyperlink" Target="http://www.uniprot.org/uniprot/P0C0L5" TargetMode="External"/><Relationship Id="rId28" Type="http://schemas.openxmlformats.org/officeDocument/2006/relationships/hyperlink" Target="http://www.uniprot.org/uniprot/P02679" TargetMode="External"/><Relationship Id="rId49" Type="http://schemas.openxmlformats.org/officeDocument/2006/relationships/hyperlink" Target="http://www.uniprot.org/uniprot/P02775" TargetMode="External"/><Relationship Id="rId114" Type="http://schemas.openxmlformats.org/officeDocument/2006/relationships/hyperlink" Target="http://www.pnas.org/content/89/15/6993.full.pdf" TargetMode="External"/><Relationship Id="rId119" Type="http://schemas.openxmlformats.org/officeDocument/2006/relationships/hyperlink" Target="http://www.uniprot.org/uniprot/P07358" TargetMode="External"/><Relationship Id="rId44" Type="http://schemas.openxmlformats.org/officeDocument/2006/relationships/hyperlink" Target="http://www.uniprot.org/uniprot/Q14767" TargetMode="External"/><Relationship Id="rId60" Type="http://schemas.openxmlformats.org/officeDocument/2006/relationships/hyperlink" Target="http://www.uniprot.org/uniprot/O15389" TargetMode="External"/><Relationship Id="rId65" Type="http://schemas.openxmlformats.org/officeDocument/2006/relationships/hyperlink" Target="http://www.uniprot.org/uniprot/Q9ULV3" TargetMode="External"/><Relationship Id="rId81" Type="http://schemas.openxmlformats.org/officeDocument/2006/relationships/hyperlink" Target="http://www.uniprot.org/uniprot/P02774" TargetMode="External"/><Relationship Id="rId86" Type="http://schemas.openxmlformats.org/officeDocument/2006/relationships/hyperlink" Target="http://www.uniprot.org/uniprot/P09871" TargetMode="External"/><Relationship Id="rId130" Type="http://schemas.openxmlformats.org/officeDocument/2006/relationships/hyperlink" Target="http://www.uniprot.org/uniprot/P06127" TargetMode="External"/><Relationship Id="rId135" Type="http://schemas.openxmlformats.org/officeDocument/2006/relationships/hyperlink" Target="http://pubs.acs.org/doi/pdf/10.1021/bi00174a003" TargetMode="External"/><Relationship Id="rId151" Type="http://schemas.openxmlformats.org/officeDocument/2006/relationships/hyperlink" Target="http://www.uniprot.org/uniprot/p01857" TargetMode="External"/><Relationship Id="rId156" Type="http://schemas.openxmlformats.org/officeDocument/2006/relationships/hyperlink" Target="http://www.uniprot.org/uniprot/P21333" TargetMode="External"/><Relationship Id="rId177" Type="http://schemas.openxmlformats.org/officeDocument/2006/relationships/hyperlink" Target="http://www.uniprot.org/uniprot/P13224" TargetMode="External"/><Relationship Id="rId198" Type="http://schemas.openxmlformats.org/officeDocument/2006/relationships/hyperlink" Target="http://www.uniprot.org/uniprot/Q9P225" TargetMode="External"/><Relationship Id="rId172" Type="http://schemas.openxmlformats.org/officeDocument/2006/relationships/hyperlink" Target="http://www.uniprot.org/uniprot/P13645" TargetMode="External"/><Relationship Id="rId193" Type="http://schemas.openxmlformats.org/officeDocument/2006/relationships/hyperlink" Target="http://www.uniprot.org/uniprot/P05543" TargetMode="External"/><Relationship Id="rId202" Type="http://schemas.openxmlformats.org/officeDocument/2006/relationships/hyperlink" Target="http://www.ncbi.nlm.nih.gov/pubmed/16510431" TargetMode="External"/><Relationship Id="rId207" Type="http://schemas.openxmlformats.org/officeDocument/2006/relationships/hyperlink" Target="http://onlinelibrary.wiley.com/doi/10.1002/pmic.200401010/pdf" TargetMode="External"/><Relationship Id="rId223" Type="http://schemas.openxmlformats.org/officeDocument/2006/relationships/hyperlink" Target="http://www.uniprot.org/uniprot/Q16610" TargetMode="External"/><Relationship Id="rId228" Type="http://schemas.openxmlformats.org/officeDocument/2006/relationships/hyperlink" Target="http://www.uniprot.org/uniprot/P01766" TargetMode="External"/><Relationship Id="rId244" Type="http://schemas.openxmlformats.org/officeDocument/2006/relationships/hyperlink" Target="http://www.uniprot.org/uniprot/Q9NR31" TargetMode="External"/><Relationship Id="rId249" Type="http://schemas.openxmlformats.org/officeDocument/2006/relationships/hyperlink" Target="http://www.uniprot.org/uniprot/P14923" TargetMode="External"/><Relationship Id="rId13" Type="http://schemas.openxmlformats.org/officeDocument/2006/relationships/hyperlink" Target="http://www.uniprot.org/uniprot/P10909" TargetMode="External"/><Relationship Id="rId18" Type="http://schemas.openxmlformats.org/officeDocument/2006/relationships/hyperlink" Target="http://www.uniprot.org/uniprot/P05155" TargetMode="External"/><Relationship Id="rId39" Type="http://schemas.openxmlformats.org/officeDocument/2006/relationships/hyperlink" Target="http://www.uniprot.org/uniprot/P03952" TargetMode="External"/><Relationship Id="rId109" Type="http://schemas.openxmlformats.org/officeDocument/2006/relationships/hyperlink" Target="http://www.ncbi.nlm.nih.gov/pubmed/19417089" TargetMode="External"/><Relationship Id="rId260" Type="http://schemas.openxmlformats.org/officeDocument/2006/relationships/hyperlink" Target="http://www.uniprot.org/uniprot/Q9BUN1" TargetMode="External"/><Relationship Id="rId265" Type="http://schemas.openxmlformats.org/officeDocument/2006/relationships/hyperlink" Target="http://pubs.acs.org/doi/pdfplus/10.1021/acs.jproteome.5b00060" TargetMode="External"/><Relationship Id="rId34" Type="http://schemas.openxmlformats.org/officeDocument/2006/relationships/hyperlink" Target="http://www.uniprot.org/uniprot/Q29946" TargetMode="External"/><Relationship Id="rId50" Type="http://schemas.openxmlformats.org/officeDocument/2006/relationships/hyperlink" Target="http://www.uniprot.org/uniprot/Q8N7G0" TargetMode="External"/><Relationship Id="rId55" Type="http://schemas.openxmlformats.org/officeDocument/2006/relationships/hyperlink" Target="http://www.uniprot.org/uniprot/P02787" TargetMode="External"/><Relationship Id="rId76" Type="http://schemas.openxmlformats.org/officeDocument/2006/relationships/hyperlink" Target="http://www.uniprot.org/uniprot/Q9BUR5" TargetMode="External"/><Relationship Id="rId97" Type="http://schemas.openxmlformats.org/officeDocument/2006/relationships/hyperlink" Target="http://www.uniprot.org/uniprot/p25311" TargetMode="External"/><Relationship Id="rId104" Type="http://schemas.openxmlformats.org/officeDocument/2006/relationships/hyperlink" Target="http://www.uniprot.org/uniprot/P43034" TargetMode="External"/><Relationship Id="rId120" Type="http://schemas.openxmlformats.org/officeDocument/2006/relationships/hyperlink" Target="http://www.uniprot.org/uniprot/Q14520" TargetMode="External"/><Relationship Id="rId125" Type="http://schemas.openxmlformats.org/officeDocument/2006/relationships/hyperlink" Target="http://www.ncbi.nlm.nih.gov/pubmed?term=Kane%20lipopolysaccaride%20binding%20protein" TargetMode="External"/><Relationship Id="rId141" Type="http://schemas.openxmlformats.org/officeDocument/2006/relationships/hyperlink" Target="http://www.uniprot.org/uniprot/P00747" TargetMode="External"/><Relationship Id="rId146" Type="http://schemas.openxmlformats.org/officeDocument/2006/relationships/hyperlink" Target="http://www.uniprot.org/uniprot/P61626" TargetMode="External"/><Relationship Id="rId167" Type="http://schemas.openxmlformats.org/officeDocument/2006/relationships/hyperlink" Target="http://www.uniprot.org/uniprot/P07996" TargetMode="External"/><Relationship Id="rId188" Type="http://schemas.openxmlformats.org/officeDocument/2006/relationships/hyperlink" Target="http://www.uniprot.org/uniprot/P07737" TargetMode="External"/><Relationship Id="rId7" Type="http://schemas.openxmlformats.org/officeDocument/2006/relationships/hyperlink" Target="http://www.uniprot.org/uniprot/P04114" TargetMode="External"/><Relationship Id="rId71" Type="http://schemas.openxmlformats.org/officeDocument/2006/relationships/hyperlink" Target="http://www.uniprot.org/uniprot/P02765" TargetMode="External"/><Relationship Id="rId92" Type="http://schemas.openxmlformats.org/officeDocument/2006/relationships/hyperlink" Target="http://www.uniprot.org/uniprot/P05546" TargetMode="External"/><Relationship Id="rId162" Type="http://schemas.openxmlformats.org/officeDocument/2006/relationships/hyperlink" Target="http://www.uniprot.org/uniprot/P63261" TargetMode="External"/><Relationship Id="rId183" Type="http://schemas.openxmlformats.org/officeDocument/2006/relationships/hyperlink" Target="http://www.uniprot.org/uniprot/P02538" TargetMode="External"/><Relationship Id="rId213" Type="http://schemas.openxmlformats.org/officeDocument/2006/relationships/hyperlink" Target="http://www.ncbi.nlm.nih.gov/pubmed/21804091?dopt=Citation" TargetMode="External"/><Relationship Id="rId218" Type="http://schemas.openxmlformats.org/officeDocument/2006/relationships/hyperlink" Target="http://www.uniprot.org/uniprot/Q96IY4" TargetMode="External"/><Relationship Id="rId234" Type="http://schemas.openxmlformats.org/officeDocument/2006/relationships/hyperlink" Target="http://www.uniprot.org/uniprot/Q9UK55" TargetMode="External"/><Relationship Id="rId239" Type="http://schemas.openxmlformats.org/officeDocument/2006/relationships/hyperlink" Target="http://www.uniprot.org/uniprot/Q9H6X2" TargetMode="External"/><Relationship Id="rId2" Type="http://schemas.openxmlformats.org/officeDocument/2006/relationships/hyperlink" Target="http://www.uniprot.org/uniprot/P01023" TargetMode="External"/><Relationship Id="rId29" Type="http://schemas.openxmlformats.org/officeDocument/2006/relationships/hyperlink" Target="http://www.uniprot.org/uniprot/P47929" TargetMode="External"/><Relationship Id="rId250" Type="http://schemas.openxmlformats.org/officeDocument/2006/relationships/hyperlink" Target="http://www.uniprot.org/uniprot/Q8TDL5" TargetMode="External"/><Relationship Id="rId255" Type="http://schemas.openxmlformats.org/officeDocument/2006/relationships/hyperlink" Target="http://www.uniprot.org/uniprot/P01834" TargetMode="External"/><Relationship Id="rId24" Type="http://schemas.openxmlformats.org/officeDocument/2006/relationships/hyperlink" Target="http://www.uniprot.org/uniprot/P02748" TargetMode="External"/><Relationship Id="rId40" Type="http://schemas.openxmlformats.org/officeDocument/2006/relationships/hyperlink" Target="http://www.uniprot.org/uniprot/P01042" TargetMode="External"/><Relationship Id="rId45" Type="http://schemas.openxmlformats.org/officeDocument/2006/relationships/hyperlink" Target="http://www.uniprot.org/uniprot/P46531" TargetMode="External"/><Relationship Id="rId66" Type="http://schemas.openxmlformats.org/officeDocument/2006/relationships/hyperlink" Target="http://www.uniprot.org/uniprot/P19652" TargetMode="External"/><Relationship Id="rId87" Type="http://schemas.openxmlformats.org/officeDocument/2006/relationships/hyperlink" Target="http://www.uniprot.org/uniprot/P06681" TargetMode="External"/><Relationship Id="rId110" Type="http://schemas.openxmlformats.org/officeDocument/2006/relationships/hyperlink" Target="http://www.jlr.org/content/41/1/58.long" TargetMode="External"/><Relationship Id="rId115" Type="http://schemas.openxmlformats.org/officeDocument/2006/relationships/hyperlink" Target="http://www.ncbi.nlm.nih.gov/pubmed?term=Binding%20of%20transition%20metals%20by%20apolipoprotein%20A-I-containing%20plasma%20lipoproteins%3A%20Inhibition%20of%20oxidation%20of%20low%20density%20lipoproteins" TargetMode="External"/><Relationship Id="rId131" Type="http://schemas.openxmlformats.org/officeDocument/2006/relationships/hyperlink" Target="http://www.uniprot.org/uniprot/P12259" TargetMode="External"/><Relationship Id="rId136" Type="http://schemas.openxmlformats.org/officeDocument/2006/relationships/hyperlink" Target="http://www.uniprot.org/uniprot/P50213" TargetMode="External"/><Relationship Id="rId157" Type="http://schemas.openxmlformats.org/officeDocument/2006/relationships/hyperlink" Target="http://www.uniprot.org/uniprot/P35579" TargetMode="External"/><Relationship Id="rId178" Type="http://schemas.openxmlformats.org/officeDocument/2006/relationships/hyperlink" Target="http://www.uniprot.org/uniprot/P18206" TargetMode="External"/><Relationship Id="rId61" Type="http://schemas.openxmlformats.org/officeDocument/2006/relationships/hyperlink" Target="http://www.uniprot.org/uniprot/P10646" TargetMode="External"/><Relationship Id="rId82" Type="http://schemas.openxmlformats.org/officeDocument/2006/relationships/hyperlink" Target="http://www.uniprot.org/uniprot/P02746" TargetMode="External"/><Relationship Id="rId152" Type="http://schemas.openxmlformats.org/officeDocument/2006/relationships/hyperlink" Target="http://www.uniprot.org/uniprot/Q96QR1" TargetMode="External"/><Relationship Id="rId173" Type="http://schemas.openxmlformats.org/officeDocument/2006/relationships/hyperlink" Target="http://www.uniprot.org/uniprot/P35908" TargetMode="External"/><Relationship Id="rId194" Type="http://schemas.openxmlformats.org/officeDocument/2006/relationships/hyperlink" Target="http://www.uniprot.org/uniprot/P06314" TargetMode="External"/><Relationship Id="rId199" Type="http://schemas.openxmlformats.org/officeDocument/2006/relationships/hyperlink" Target="http://www.uniprot.org/uniprot/P11169" TargetMode="External"/><Relationship Id="rId203" Type="http://schemas.openxmlformats.org/officeDocument/2006/relationships/hyperlink" Target="http://www.clinchem.org/content/52/3/514.long" TargetMode="External"/><Relationship Id="rId208" Type="http://schemas.openxmlformats.org/officeDocument/2006/relationships/hyperlink" Target="http://onlinelibrary.wiley.com/doi/10.1002/pmic.200401233/pdf" TargetMode="External"/><Relationship Id="rId229" Type="http://schemas.openxmlformats.org/officeDocument/2006/relationships/hyperlink" Target="http://www.uniprot.org/uniprot/P01765" TargetMode="External"/><Relationship Id="rId19" Type="http://schemas.openxmlformats.org/officeDocument/2006/relationships/hyperlink" Target="http://www.uniprot.org/uniprot/P00450" TargetMode="External"/><Relationship Id="rId224" Type="http://schemas.openxmlformats.org/officeDocument/2006/relationships/hyperlink" Target="http://www.uniprot.org/uniprot/P23142" TargetMode="External"/><Relationship Id="rId240" Type="http://schemas.openxmlformats.org/officeDocument/2006/relationships/hyperlink" Target="http://www.uniprot.org/uniprot/P05556" TargetMode="External"/><Relationship Id="rId245" Type="http://schemas.openxmlformats.org/officeDocument/2006/relationships/hyperlink" Target="http://www.uniprot.org/uniprot/Q6GMX6" TargetMode="External"/><Relationship Id="rId261" Type="http://schemas.openxmlformats.org/officeDocument/2006/relationships/hyperlink" Target="http://www.uniprot.org/uniprot/B9A064" TargetMode="External"/><Relationship Id="rId266" Type="http://schemas.openxmlformats.org/officeDocument/2006/relationships/printerSettings" Target="../printerSettings/printerSettings1.bin"/><Relationship Id="rId14" Type="http://schemas.openxmlformats.org/officeDocument/2006/relationships/hyperlink" Target="http://www.uniprot.org/uniprot/O95445" TargetMode="External"/><Relationship Id="rId30" Type="http://schemas.openxmlformats.org/officeDocument/2006/relationships/hyperlink" Target="http://www.uniprot.org/uniprot/Q14393" TargetMode="External"/><Relationship Id="rId35" Type="http://schemas.openxmlformats.org/officeDocument/2006/relationships/hyperlink" Target="http://www.uniprot.org/uniprot/P19827" TargetMode="External"/><Relationship Id="rId56" Type="http://schemas.openxmlformats.org/officeDocument/2006/relationships/hyperlink" Target="http://www.uniprot.org/uniprot/P36955" TargetMode="External"/><Relationship Id="rId77" Type="http://schemas.openxmlformats.org/officeDocument/2006/relationships/hyperlink" Target="http://www.uniprot.org/uniprot/O14791" TargetMode="External"/><Relationship Id="rId100" Type="http://schemas.openxmlformats.org/officeDocument/2006/relationships/hyperlink" Target="http://www.uniprot.org/uniprot/P69905" TargetMode="External"/><Relationship Id="rId105" Type="http://schemas.openxmlformats.org/officeDocument/2006/relationships/hyperlink" Target="http://www.uniprot.org/uniprot/p61769" TargetMode="External"/><Relationship Id="rId126" Type="http://schemas.openxmlformats.org/officeDocument/2006/relationships/hyperlink" Target="http://dx.doi.org/10.1006/bbrc.1998.8248" TargetMode="External"/><Relationship Id="rId147" Type="http://schemas.openxmlformats.org/officeDocument/2006/relationships/hyperlink" Target="http://www.uniprot.org/uniprot/P01034" TargetMode="External"/><Relationship Id="rId168" Type="http://schemas.openxmlformats.org/officeDocument/2006/relationships/hyperlink" Target="http://www.uniprot.org/uniprot/P05106" TargetMode="External"/><Relationship Id="rId8" Type="http://schemas.openxmlformats.org/officeDocument/2006/relationships/hyperlink" Target="http://www.uniprot.org/uniprot/P02654" TargetMode="External"/><Relationship Id="rId51" Type="http://schemas.openxmlformats.org/officeDocument/2006/relationships/hyperlink" Target="http://www.uniprot.org/uniprot/Q9UHG3" TargetMode="External"/><Relationship Id="rId72" Type="http://schemas.openxmlformats.org/officeDocument/2006/relationships/hyperlink" Target="http://www.uniprot.org/uniprot/O75596" TargetMode="External"/><Relationship Id="rId93" Type="http://schemas.openxmlformats.org/officeDocument/2006/relationships/hyperlink" Target="http://www.uniprot.org/uniprot/P29622" TargetMode="External"/><Relationship Id="rId98" Type="http://schemas.openxmlformats.org/officeDocument/2006/relationships/hyperlink" Target="http://www.uniprot.org/uniprot/P68871" TargetMode="External"/><Relationship Id="rId121" Type="http://schemas.openxmlformats.org/officeDocument/2006/relationships/hyperlink" Target="http://www.uniprot.org/uniprot/P00748" TargetMode="External"/><Relationship Id="rId142" Type="http://schemas.openxmlformats.org/officeDocument/2006/relationships/hyperlink" Target="http://www.uniprot.org/uniprot/P11464" TargetMode="External"/><Relationship Id="rId163" Type="http://schemas.openxmlformats.org/officeDocument/2006/relationships/hyperlink" Target="http://www.uniprot.org/uniprot/P04264" TargetMode="External"/><Relationship Id="rId184" Type="http://schemas.openxmlformats.org/officeDocument/2006/relationships/hyperlink" Target="http://www.uniprot.org/uniprot/Q8NHM4" TargetMode="External"/><Relationship Id="rId189" Type="http://schemas.openxmlformats.org/officeDocument/2006/relationships/hyperlink" Target="http://www.uniprot.org/uniprot/P80748" TargetMode="External"/><Relationship Id="rId219" Type="http://schemas.openxmlformats.org/officeDocument/2006/relationships/hyperlink" Target="http://www.uniprot.org/uniprot/P00742" TargetMode="External"/><Relationship Id="rId3" Type="http://schemas.openxmlformats.org/officeDocument/2006/relationships/hyperlink" Target="http://www.uniprot.org/uniprot/P04745" TargetMode="External"/><Relationship Id="rId214" Type="http://schemas.openxmlformats.org/officeDocument/2006/relationships/hyperlink" Target="http://www.ncbi.nlm.nih.gov/pubmed/22649206?dopt=Citation" TargetMode="External"/><Relationship Id="rId230" Type="http://schemas.openxmlformats.org/officeDocument/2006/relationships/hyperlink" Target="http://www.uniprot.org/uniprot/P01620" TargetMode="External"/><Relationship Id="rId235" Type="http://schemas.openxmlformats.org/officeDocument/2006/relationships/hyperlink" Target="http://www.ncbi.nlm.nih.gov/pubmed/?term=Blood.+2000%3B95%3A+198-204" TargetMode="External"/><Relationship Id="rId251" Type="http://schemas.openxmlformats.org/officeDocument/2006/relationships/hyperlink" Target="http://www.uniprot.org/uniprot/Q15465" TargetMode="External"/><Relationship Id="rId256" Type="http://schemas.openxmlformats.org/officeDocument/2006/relationships/hyperlink" Target="http://www.uniprot.org/uniprot/A6H8Z6" TargetMode="External"/><Relationship Id="rId25" Type="http://schemas.openxmlformats.org/officeDocument/2006/relationships/hyperlink" Target="http://www.uniprot.org/uniprot/P08603" TargetMode="External"/><Relationship Id="rId46" Type="http://schemas.openxmlformats.org/officeDocument/2006/relationships/hyperlink" Target="http://www.uniprot.org/uniprot/P27169" TargetMode="External"/><Relationship Id="rId67" Type="http://schemas.openxmlformats.org/officeDocument/2006/relationships/hyperlink" Target="http://www.uniprot.org/uniprot/P01009" TargetMode="External"/><Relationship Id="rId116" Type="http://schemas.openxmlformats.org/officeDocument/2006/relationships/hyperlink" Target="http://www.uniprot.org/uniprot/P04196" TargetMode="External"/><Relationship Id="rId137" Type="http://schemas.openxmlformats.org/officeDocument/2006/relationships/hyperlink" Target="http://www.uniprot.org/uniprot/P08833" TargetMode="External"/><Relationship Id="rId158" Type="http://schemas.openxmlformats.org/officeDocument/2006/relationships/hyperlink" Target="http://www.uniprot.org/uniprot/Q9Y490" TargetMode="External"/><Relationship Id="rId20" Type="http://schemas.openxmlformats.org/officeDocument/2006/relationships/hyperlink" Target="http://www.uniprot.org/uniprot/P11597" TargetMode="External"/><Relationship Id="rId41" Type="http://schemas.openxmlformats.org/officeDocument/2006/relationships/hyperlink" Target="http://www.uniprot.org/uniprot/P04180" TargetMode="External"/><Relationship Id="rId62" Type="http://schemas.openxmlformats.org/officeDocument/2006/relationships/hyperlink" Target="http://www.uniprot.org/uniprot/P02766" TargetMode="External"/><Relationship Id="rId83" Type="http://schemas.openxmlformats.org/officeDocument/2006/relationships/hyperlink" Target="http://www.uniprot.org/uniprot/P02747" TargetMode="External"/><Relationship Id="rId88" Type="http://schemas.openxmlformats.org/officeDocument/2006/relationships/hyperlink" Target="http://www.uniprot.org/uniprot/P51884" TargetMode="External"/><Relationship Id="rId111" Type="http://schemas.openxmlformats.org/officeDocument/2006/relationships/hyperlink" Target="http://www.ncbi.nlm.nih.gov/pubmed/10627502" TargetMode="External"/><Relationship Id="rId132" Type="http://schemas.openxmlformats.org/officeDocument/2006/relationships/hyperlink" Target="http://www.uniprot.org/uniprot/P0C0S8" TargetMode="External"/><Relationship Id="rId153" Type="http://schemas.openxmlformats.org/officeDocument/2006/relationships/hyperlink" Target="http://www.uniprot.org/uniprot/p07988" TargetMode="External"/><Relationship Id="rId174" Type="http://schemas.openxmlformats.org/officeDocument/2006/relationships/hyperlink" Target="http://www.uniprot.org/uniprot/P41222" TargetMode="External"/><Relationship Id="rId179" Type="http://schemas.openxmlformats.org/officeDocument/2006/relationships/hyperlink" Target="http://www.uniprot.org/uniprot/P05156" TargetMode="External"/><Relationship Id="rId195" Type="http://schemas.openxmlformats.org/officeDocument/2006/relationships/hyperlink" Target="http://www.uniprot.org/uniprot/P81605" TargetMode="External"/><Relationship Id="rId209" Type="http://schemas.openxmlformats.org/officeDocument/2006/relationships/hyperlink" Target="http://ac.els-cdn.com/S0006291X05028494/1-s2.0-S0006291X05028494-main.pdf?_tid=9c39858384dba30e7a1c8cf165982d6c&amp;acdnat=1339190695_683d30e56f590d83e7fb2eff60800d49" TargetMode="External"/><Relationship Id="rId190" Type="http://schemas.openxmlformats.org/officeDocument/2006/relationships/hyperlink" Target="http://www.uniprot.org/uniprot/Q71U36" TargetMode="External"/><Relationship Id="rId204" Type="http://schemas.openxmlformats.org/officeDocument/2006/relationships/hyperlink" Target="http://www.uniprot.org/uniprot/Q9HDC9" TargetMode="External"/><Relationship Id="rId220" Type="http://schemas.openxmlformats.org/officeDocument/2006/relationships/hyperlink" Target="http://www.uniprot.org/uniprot/P13671" TargetMode="External"/><Relationship Id="rId225" Type="http://schemas.openxmlformats.org/officeDocument/2006/relationships/hyperlink" Target="http://www.uniprot.org/uniprot/P01880" TargetMode="External"/><Relationship Id="rId241" Type="http://schemas.openxmlformats.org/officeDocument/2006/relationships/hyperlink" Target="http://www.uniprot.org/uniprot/P23280" TargetMode="External"/><Relationship Id="rId246" Type="http://schemas.openxmlformats.org/officeDocument/2006/relationships/hyperlink" Target="http://www.uniprot.org/uniprot/Q6PIL8" TargetMode="External"/><Relationship Id="rId267" Type="http://schemas.openxmlformats.org/officeDocument/2006/relationships/drawing" Target="../drawings/drawing1.xml"/><Relationship Id="rId15" Type="http://schemas.openxmlformats.org/officeDocument/2006/relationships/hyperlink" Target="http://www.uniprot.org/uniprot/P08519" TargetMode="External"/><Relationship Id="rId36" Type="http://schemas.openxmlformats.org/officeDocument/2006/relationships/hyperlink" Target="http://www.uniprot.org/uniprot/P19823" TargetMode="External"/><Relationship Id="rId57" Type="http://schemas.openxmlformats.org/officeDocument/2006/relationships/hyperlink" Target="http://www.uniprot.org/uniprot/P02735" TargetMode="External"/><Relationship Id="rId106" Type="http://schemas.openxmlformats.org/officeDocument/2006/relationships/hyperlink" Target="http://www.uniprot.org/uniprot/p02751" TargetMode="External"/><Relationship Id="rId127" Type="http://schemas.openxmlformats.org/officeDocument/2006/relationships/hyperlink" Target="http://www.uniprot.org/uniprot/P04003" TargetMode="External"/><Relationship Id="rId262" Type="http://schemas.openxmlformats.org/officeDocument/2006/relationships/hyperlink" Target="http://www.uniprot.org/uniprot/P07602" TargetMode="External"/><Relationship Id="rId10" Type="http://schemas.openxmlformats.org/officeDocument/2006/relationships/hyperlink" Target="http://www.uniprot.org/uniprot/P55056" TargetMode="External"/><Relationship Id="rId31" Type="http://schemas.openxmlformats.org/officeDocument/2006/relationships/hyperlink" Target="http://www.uniprot.org/uniprot/P06727" TargetMode="External"/><Relationship Id="rId52" Type="http://schemas.openxmlformats.org/officeDocument/2006/relationships/hyperlink" Target="http://www.uniprot.org/uniprot/P00734" TargetMode="External"/><Relationship Id="rId73" Type="http://schemas.openxmlformats.org/officeDocument/2006/relationships/hyperlink" Target="http://www.uniprot.org/uniprot/P02741" TargetMode="External"/><Relationship Id="rId78" Type="http://schemas.openxmlformats.org/officeDocument/2006/relationships/hyperlink" Target="http://www.uniprot.org/uniprot/Q6Q788" TargetMode="External"/><Relationship Id="rId94" Type="http://schemas.openxmlformats.org/officeDocument/2006/relationships/hyperlink" Target="http://www.uniprot.org/uniprot/P01008" TargetMode="External"/><Relationship Id="rId99" Type="http://schemas.openxmlformats.org/officeDocument/2006/relationships/hyperlink" Target="http://www.uniprot.org/uniprot/p15144" TargetMode="External"/><Relationship Id="rId101" Type="http://schemas.openxmlformats.org/officeDocument/2006/relationships/hyperlink" Target="http://www.uniprot.org/uniprot/p49913" TargetMode="External"/><Relationship Id="rId122" Type="http://schemas.openxmlformats.org/officeDocument/2006/relationships/hyperlink" Target="http://www.uniprot.org/uniprot/P15169" TargetMode="External"/><Relationship Id="rId143" Type="http://schemas.openxmlformats.org/officeDocument/2006/relationships/hyperlink" Target="http://www.uniprot.org/uniprot/O60880" TargetMode="External"/><Relationship Id="rId148" Type="http://schemas.openxmlformats.org/officeDocument/2006/relationships/hyperlink" Target="http://www.uniprot.org/uniprot/P59666" TargetMode="External"/><Relationship Id="rId164" Type="http://schemas.openxmlformats.org/officeDocument/2006/relationships/hyperlink" Target="http://www.uniprot.org/uniprot/P01842" TargetMode="External"/><Relationship Id="rId169" Type="http://schemas.openxmlformats.org/officeDocument/2006/relationships/hyperlink" Target="http://www.uniprot.org/uniprot/Q8WZ42" TargetMode="External"/><Relationship Id="rId185" Type="http://schemas.openxmlformats.org/officeDocument/2006/relationships/hyperlink" Target="http://www.uniprot.org/uniprot/P67936" TargetMode="External"/><Relationship Id="rId4" Type="http://schemas.openxmlformats.org/officeDocument/2006/relationships/hyperlink" Target="http://www.uniprot.org/uniprot/P01019" TargetMode="External"/><Relationship Id="rId9" Type="http://schemas.openxmlformats.org/officeDocument/2006/relationships/hyperlink" Target="http://www.uniprot.org/uniprot/P02655" TargetMode="External"/><Relationship Id="rId180" Type="http://schemas.openxmlformats.org/officeDocument/2006/relationships/hyperlink" Target="http://www.uniprot.org/uniprot/P14770" TargetMode="External"/><Relationship Id="rId210" Type="http://schemas.openxmlformats.org/officeDocument/2006/relationships/hyperlink" Target="http://homepages.uc.edu/~davidswm/gel%20filtration%20proteomics.pdf" TargetMode="External"/><Relationship Id="rId215" Type="http://schemas.openxmlformats.org/officeDocument/2006/relationships/hyperlink" Target="http://www.ncbi.nlm.nih.gov/pubmed/22282592?dopt=Citation" TargetMode="External"/><Relationship Id="rId236" Type="http://schemas.openxmlformats.org/officeDocument/2006/relationships/hyperlink" Target="http://www.jlr.org/content/53/9/1952.long" TargetMode="External"/><Relationship Id="rId257" Type="http://schemas.openxmlformats.org/officeDocument/2006/relationships/hyperlink" Target="http://www.uniprot.org/uniprot/Q99684" TargetMode="External"/><Relationship Id="rId26" Type="http://schemas.openxmlformats.org/officeDocument/2006/relationships/hyperlink" Target="http://www.uniprot.org/uniprot/P02671" TargetMode="External"/><Relationship Id="rId231" Type="http://schemas.openxmlformats.org/officeDocument/2006/relationships/hyperlink" Target="http://www.uniprot.org/uniprot/P01591" TargetMode="External"/><Relationship Id="rId252" Type="http://schemas.openxmlformats.org/officeDocument/2006/relationships/hyperlink" Target="http://www.uniprot.org/uniprot/Q86yz3" TargetMode="External"/><Relationship Id="rId47" Type="http://schemas.openxmlformats.org/officeDocument/2006/relationships/hyperlink" Target="http://www.uniprot.org/uniprot/Q15166" TargetMode="External"/><Relationship Id="rId68" Type="http://schemas.openxmlformats.org/officeDocument/2006/relationships/hyperlink" Target="http://www.uniprot.org/uniprot/P04217" TargetMode="External"/><Relationship Id="rId89" Type="http://schemas.openxmlformats.org/officeDocument/2006/relationships/hyperlink" Target="http://www.uniprot.org/uniprot/P01011" TargetMode="External"/><Relationship Id="rId112" Type="http://schemas.openxmlformats.org/officeDocument/2006/relationships/hyperlink" Target="http://www.sciencemag.org/content/268/5208/284.long" TargetMode="External"/><Relationship Id="rId133" Type="http://schemas.openxmlformats.org/officeDocument/2006/relationships/hyperlink" Target="http://www.uniprot.org/uniprot/P00738" TargetMode="External"/><Relationship Id="rId154" Type="http://schemas.openxmlformats.org/officeDocument/2006/relationships/hyperlink" Target="http://www.uniprot.org/uniprot/P41240" TargetMode="External"/><Relationship Id="rId175" Type="http://schemas.openxmlformats.org/officeDocument/2006/relationships/hyperlink" Target="http://www.uniprot.org/uniprot/O43707" TargetMode="External"/><Relationship Id="rId196" Type="http://schemas.openxmlformats.org/officeDocument/2006/relationships/hyperlink" Target="http://www.uniprot.org/uniprot/Q15149" TargetMode="External"/><Relationship Id="rId200" Type="http://schemas.openxmlformats.org/officeDocument/2006/relationships/hyperlink" Target="http://www.uniprot.org/uniprot/P13796" TargetMode="External"/><Relationship Id="rId16" Type="http://schemas.openxmlformats.org/officeDocument/2006/relationships/hyperlink" Target="http://www.uniprot.org/uniprot/P02649" TargetMode="External"/><Relationship Id="rId221" Type="http://schemas.openxmlformats.org/officeDocument/2006/relationships/hyperlink" Target="http://www.uniprot.org/uniprot/P10643" TargetMode="External"/><Relationship Id="rId242" Type="http://schemas.openxmlformats.org/officeDocument/2006/relationships/hyperlink" Target="http://www.uniprot.org/uniprot/P15924" TargetMode="External"/><Relationship Id="rId263" Type="http://schemas.openxmlformats.org/officeDocument/2006/relationships/hyperlink" Target="http://www.uniprot.org/uniprot/P01877" TargetMode="External"/><Relationship Id="rId37" Type="http://schemas.openxmlformats.org/officeDocument/2006/relationships/hyperlink" Target="http://www.uniprot.org/uniprot/Q14624" TargetMode="External"/><Relationship Id="rId58" Type="http://schemas.openxmlformats.org/officeDocument/2006/relationships/hyperlink" Target="http://www.uniprot.org/uniprot/P35542" TargetMode="External"/><Relationship Id="rId79" Type="http://schemas.openxmlformats.org/officeDocument/2006/relationships/hyperlink" Target="http://www.uniprot.org/uniprot/P18428" TargetMode="External"/><Relationship Id="rId102" Type="http://schemas.openxmlformats.org/officeDocument/2006/relationships/hyperlink" Target="http://www.uniprot.org/uniprot/p02750" TargetMode="External"/><Relationship Id="rId123" Type="http://schemas.openxmlformats.org/officeDocument/2006/relationships/hyperlink" Target="http://www.uniprot.org/uniprot/P05154" TargetMode="External"/><Relationship Id="rId144" Type="http://schemas.openxmlformats.org/officeDocument/2006/relationships/hyperlink" Target="http://www.uniprot.org/uniprot/P26232" TargetMode="External"/><Relationship Id="rId90" Type="http://schemas.openxmlformats.org/officeDocument/2006/relationships/hyperlink" Target="http://www.uniprot.org/uniprot/P00751" TargetMode="External"/><Relationship Id="rId165" Type="http://schemas.openxmlformats.org/officeDocument/2006/relationships/hyperlink" Target="http://www.uniprot.org/uniprot/P01871" TargetMode="External"/><Relationship Id="rId186" Type="http://schemas.openxmlformats.org/officeDocument/2006/relationships/hyperlink" Target="http://www.uniprot.org/uniprot/Q15413" TargetMode="External"/><Relationship Id="rId211" Type="http://schemas.openxmlformats.org/officeDocument/2006/relationships/hyperlink" Target="http://www.sciencedirect.com/science/article/pii/S1388198111001387" TargetMode="External"/><Relationship Id="rId232" Type="http://schemas.openxmlformats.org/officeDocument/2006/relationships/hyperlink" Target="http://www.uniprot.org/uniprot/P35858" TargetMode="External"/><Relationship Id="rId253" Type="http://schemas.openxmlformats.org/officeDocument/2006/relationships/hyperlink" Target="http://www.ncbi.nlm.nih.gov/pubmed/23349247?dopt=Citation" TargetMode="External"/><Relationship Id="rId27" Type="http://schemas.openxmlformats.org/officeDocument/2006/relationships/hyperlink" Target="http://www.uniprot.org/uniprot/P02675" TargetMode="External"/><Relationship Id="rId48" Type="http://schemas.openxmlformats.org/officeDocument/2006/relationships/hyperlink" Target="http://www.uniprot.org/uniprot/P55058" TargetMode="External"/><Relationship Id="rId69" Type="http://schemas.openxmlformats.org/officeDocument/2006/relationships/hyperlink" Target="http://www.uniprot.org/uniprot/P02760" TargetMode="External"/><Relationship Id="rId113" Type="http://schemas.openxmlformats.org/officeDocument/2006/relationships/hyperlink" Target="http://bloodjournal.hematologylibrary.org/content/95/1/198.full.pdf" TargetMode="External"/><Relationship Id="rId134" Type="http://schemas.openxmlformats.org/officeDocument/2006/relationships/hyperlink" Target="http://www.ncbi.nlm.nih.gov/pubmed/8117655" TargetMode="External"/><Relationship Id="rId80" Type="http://schemas.openxmlformats.org/officeDocument/2006/relationships/hyperlink" Target="http://www.uniprot.org/uniprot/P02656" TargetMode="External"/><Relationship Id="rId155" Type="http://schemas.openxmlformats.org/officeDocument/2006/relationships/hyperlink" Target="http://www.uniprot.org/uniprot/p00746" TargetMode="External"/><Relationship Id="rId176" Type="http://schemas.openxmlformats.org/officeDocument/2006/relationships/hyperlink" Target="http://www.uniprot.org/uniprot/P63104" TargetMode="External"/><Relationship Id="rId197" Type="http://schemas.openxmlformats.org/officeDocument/2006/relationships/hyperlink" Target="http://www.uniprot.org/uniprot/Q13200" TargetMode="External"/><Relationship Id="rId201" Type="http://schemas.openxmlformats.org/officeDocument/2006/relationships/hyperlink" Target="http://www.uniprot.org/uniprot/P68371" TargetMode="External"/><Relationship Id="rId222" Type="http://schemas.openxmlformats.org/officeDocument/2006/relationships/hyperlink" Target="http://www.uniprot.org/uniprot/P07357" TargetMode="External"/><Relationship Id="rId243" Type="http://schemas.openxmlformats.org/officeDocument/2006/relationships/hyperlink" Target="http://www.uniprot.org/uniprot/Q9HCU0" TargetMode="External"/><Relationship Id="rId264" Type="http://schemas.openxmlformats.org/officeDocument/2006/relationships/hyperlink" Target="http://www.uniprot.org/uniprot/P0CG05" TargetMode="External"/><Relationship Id="rId17" Type="http://schemas.openxmlformats.org/officeDocument/2006/relationships/hyperlink" Target="http://www.uniprot.org/uniprot/Q13790" TargetMode="External"/><Relationship Id="rId38" Type="http://schemas.openxmlformats.org/officeDocument/2006/relationships/hyperlink" Target="http://www.uniprot.org/uniprot/Q06033" TargetMode="External"/><Relationship Id="rId59" Type="http://schemas.openxmlformats.org/officeDocument/2006/relationships/hyperlink" Target="http://www.uniprot.org/uniprot/P02743" TargetMode="External"/><Relationship Id="rId103" Type="http://schemas.openxmlformats.org/officeDocument/2006/relationships/hyperlink" Target="http://www.uniprot.org/uniprot/p80108" TargetMode="External"/><Relationship Id="rId124" Type="http://schemas.openxmlformats.org/officeDocument/2006/relationships/hyperlink" Target="http://jem.rupress.org/content/180/3/1025.full.pdf" TargetMode="External"/><Relationship Id="rId70" Type="http://schemas.openxmlformats.org/officeDocument/2006/relationships/hyperlink" Target="http://www.uniprot.org/uniprot/P08697" TargetMode="External"/><Relationship Id="rId91" Type="http://schemas.openxmlformats.org/officeDocument/2006/relationships/hyperlink" Target="http://www.uniprot.org/uniprot/P05452" TargetMode="External"/><Relationship Id="rId145" Type="http://schemas.openxmlformats.org/officeDocument/2006/relationships/hyperlink" Target="http://www.uniprot.org/uniprot/Q5DSM0" TargetMode="External"/><Relationship Id="rId166" Type="http://schemas.openxmlformats.org/officeDocument/2006/relationships/hyperlink" Target="http://www.uniprot.org/uniprot/P35527" TargetMode="External"/><Relationship Id="rId187" Type="http://schemas.openxmlformats.org/officeDocument/2006/relationships/hyperlink" Target="http://www.uniprot.org/uniprot/P01700" TargetMode="External"/><Relationship Id="rId1" Type="http://schemas.openxmlformats.org/officeDocument/2006/relationships/hyperlink" Target="http://www.uniprot.org/uniprot/P02768" TargetMode="External"/><Relationship Id="rId212" Type="http://schemas.openxmlformats.org/officeDocument/2006/relationships/hyperlink" Target="http://onlinelibrary.wiley.com/doi/10.1002/art.34363/pdf" TargetMode="External"/><Relationship Id="rId233" Type="http://schemas.openxmlformats.org/officeDocument/2006/relationships/hyperlink" Target="http://www.uniprot.org/uniprot/Q8WXH0" TargetMode="External"/><Relationship Id="rId254" Type="http://schemas.openxmlformats.org/officeDocument/2006/relationships/hyperlink" Target="http://www.ncbi.nlm.nih.gov/pubmed/23882025"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uniprot.org/uniprot/P07225" TargetMode="External"/><Relationship Id="rId21" Type="http://schemas.openxmlformats.org/officeDocument/2006/relationships/hyperlink" Target="http://www.uniprot.org/uniprot/P01024" TargetMode="External"/><Relationship Id="rId42" Type="http://schemas.openxmlformats.org/officeDocument/2006/relationships/hyperlink" Target="http://www.uniprot.org/uniprot/P06858" TargetMode="External"/><Relationship Id="rId63" Type="http://schemas.openxmlformats.org/officeDocument/2006/relationships/hyperlink" Target="http://www.uniprot.org/uniprot/P04004" TargetMode="External"/><Relationship Id="rId84" Type="http://schemas.openxmlformats.org/officeDocument/2006/relationships/hyperlink" Target="http://www.uniprot.org/uniprot/O75636" TargetMode="External"/><Relationship Id="rId138" Type="http://schemas.openxmlformats.org/officeDocument/2006/relationships/hyperlink" Target="http://www.uniprot.org/uniprot/O60502" TargetMode="External"/><Relationship Id="rId159" Type="http://schemas.openxmlformats.org/officeDocument/2006/relationships/hyperlink" Target="http://www.uniprot.org/uniprot/P07477" TargetMode="External"/><Relationship Id="rId170" Type="http://schemas.openxmlformats.org/officeDocument/2006/relationships/hyperlink" Target="http://www.uniprot.org/uniprot/P01859" TargetMode="External"/><Relationship Id="rId191" Type="http://schemas.openxmlformats.org/officeDocument/2006/relationships/hyperlink" Target="http://www.uniprot.org/uniprot/P04433" TargetMode="External"/><Relationship Id="rId205" Type="http://schemas.openxmlformats.org/officeDocument/2006/relationships/hyperlink" Target="http://www.jci.org/articles/view/26206" TargetMode="External"/><Relationship Id="rId226" Type="http://schemas.openxmlformats.org/officeDocument/2006/relationships/hyperlink" Target="http://www.uniprot.org/uniprot/P01860" TargetMode="External"/><Relationship Id="rId247" Type="http://schemas.openxmlformats.org/officeDocument/2006/relationships/hyperlink" Target="http://www.uniprot.org/uniprot/Q9NX62" TargetMode="External"/><Relationship Id="rId107" Type="http://schemas.openxmlformats.org/officeDocument/2006/relationships/hyperlink" Target="http://www.uniprot.org/uniprot/p43652" TargetMode="External"/><Relationship Id="rId268" Type="http://schemas.openxmlformats.org/officeDocument/2006/relationships/drawing" Target="../drawings/drawing2.xml"/><Relationship Id="rId11" Type="http://schemas.openxmlformats.org/officeDocument/2006/relationships/hyperlink" Target="http://www.uniprot.org/uniprot/P05090" TargetMode="External"/><Relationship Id="rId32" Type="http://schemas.openxmlformats.org/officeDocument/2006/relationships/hyperlink" Target="http://www.uniprot.org/uniprot/P00739" TargetMode="External"/><Relationship Id="rId53" Type="http://schemas.openxmlformats.org/officeDocument/2006/relationships/hyperlink" Target="http://www.uniprot.org/uniprot/P02753" TargetMode="External"/><Relationship Id="rId74" Type="http://schemas.openxmlformats.org/officeDocument/2006/relationships/hyperlink" Target="http://www.uniprot.org/uniprot/Q08554" TargetMode="External"/><Relationship Id="rId128" Type="http://schemas.openxmlformats.org/officeDocument/2006/relationships/hyperlink" Target="http://www.ncbi.nlm.nih.gov/pubmed/8117655" TargetMode="External"/><Relationship Id="rId149" Type="http://schemas.openxmlformats.org/officeDocument/2006/relationships/hyperlink" Target="http://www.uniprot.org/uniprot/P02808" TargetMode="External"/><Relationship Id="rId5" Type="http://schemas.openxmlformats.org/officeDocument/2006/relationships/hyperlink" Target="http://www.uniprot.org/uniprot/P02647" TargetMode="External"/><Relationship Id="rId95" Type="http://schemas.openxmlformats.org/officeDocument/2006/relationships/hyperlink" Target="http://www.uniprot.org/uniprot/p02763" TargetMode="External"/><Relationship Id="rId160" Type="http://schemas.openxmlformats.org/officeDocument/2006/relationships/hyperlink" Target="http://www.uniprot.org/uniprot/P08514" TargetMode="External"/><Relationship Id="rId181" Type="http://schemas.openxmlformats.org/officeDocument/2006/relationships/hyperlink" Target="http://www.uniprot.org/uniprot/P27105" TargetMode="External"/><Relationship Id="rId216" Type="http://schemas.openxmlformats.org/officeDocument/2006/relationships/hyperlink" Target="http://www.ncbi.nlm.nih.gov/pubmed/22470525?dopt=Citation" TargetMode="External"/><Relationship Id="rId237" Type="http://schemas.openxmlformats.org/officeDocument/2006/relationships/hyperlink" Target="http://www.jlr.org/content/53/9/1952.full.pdf+html" TargetMode="External"/><Relationship Id="rId258" Type="http://schemas.openxmlformats.org/officeDocument/2006/relationships/hyperlink" Target="http://www.uniprot.org/uniprot/Q14149" TargetMode="External"/><Relationship Id="rId22" Type="http://schemas.openxmlformats.org/officeDocument/2006/relationships/hyperlink" Target="http://www.uniprot.org/uniprot/P0C0L4" TargetMode="External"/><Relationship Id="rId43" Type="http://schemas.openxmlformats.org/officeDocument/2006/relationships/hyperlink" Target="http://www.uniprot.org/uniprot/Q14766" TargetMode="External"/><Relationship Id="rId64" Type="http://schemas.openxmlformats.org/officeDocument/2006/relationships/hyperlink" Target="http://www.uniprot.org/uniprot/Q01101" TargetMode="External"/><Relationship Id="rId118" Type="http://schemas.openxmlformats.org/officeDocument/2006/relationships/hyperlink" Target="http://www.uniprot.org/uniprot/P00736" TargetMode="External"/><Relationship Id="rId139" Type="http://schemas.openxmlformats.org/officeDocument/2006/relationships/hyperlink" Target="http://www.ncbi.nlm.nih.gov/pubmed/3549727" TargetMode="External"/><Relationship Id="rId85" Type="http://schemas.openxmlformats.org/officeDocument/2006/relationships/hyperlink" Target="http://www.uniprot.org/uniprot/P01031" TargetMode="External"/><Relationship Id="rId150" Type="http://schemas.openxmlformats.org/officeDocument/2006/relationships/hyperlink" Target="http://www.uniprot.org/uniprot/P02776" TargetMode="External"/><Relationship Id="rId171" Type="http://schemas.openxmlformats.org/officeDocument/2006/relationships/hyperlink" Target="http://www.uniprot.org/uniprot/Q9H4B7" TargetMode="External"/><Relationship Id="rId192" Type="http://schemas.openxmlformats.org/officeDocument/2006/relationships/hyperlink" Target="http://www.uniprot.org/uniprot/Q86UX7" TargetMode="External"/><Relationship Id="rId206" Type="http://schemas.openxmlformats.org/officeDocument/2006/relationships/hyperlink" Target="http://onlinelibrary.wiley.com/doi/10.1002/pmic.200500191/pdf" TargetMode="External"/><Relationship Id="rId227" Type="http://schemas.openxmlformats.org/officeDocument/2006/relationships/hyperlink" Target="http://www.uniprot.org/uniprot/P01861" TargetMode="External"/><Relationship Id="rId248" Type="http://schemas.openxmlformats.org/officeDocument/2006/relationships/hyperlink" Target="http://www.uniprot.org/uniprot/P17301" TargetMode="External"/><Relationship Id="rId12" Type="http://schemas.openxmlformats.org/officeDocument/2006/relationships/hyperlink" Target="http://www.uniprot.org/uniprot/P02749" TargetMode="External"/><Relationship Id="rId33" Type="http://schemas.openxmlformats.org/officeDocument/2006/relationships/hyperlink" Target="http://www.uniprot.org/uniprot/P02790" TargetMode="External"/><Relationship Id="rId108" Type="http://schemas.openxmlformats.org/officeDocument/2006/relationships/hyperlink" Target="http://www.fasebj.org/content/23/9/3129.long" TargetMode="External"/><Relationship Id="rId129" Type="http://schemas.openxmlformats.org/officeDocument/2006/relationships/hyperlink" Target="http://pubs.acs.org/doi/pdf/10.1021/bi00174a003" TargetMode="External"/><Relationship Id="rId54" Type="http://schemas.openxmlformats.org/officeDocument/2006/relationships/hyperlink" Target="http://www.uniprot.org/uniprot/Q92736" TargetMode="External"/><Relationship Id="rId75" Type="http://schemas.openxmlformats.org/officeDocument/2006/relationships/hyperlink" Target="http://www.uniprot.org/uniprot/P09603" TargetMode="External"/><Relationship Id="rId96" Type="http://schemas.openxmlformats.org/officeDocument/2006/relationships/hyperlink" Target="http://www.uniprot.org/uniprot/P06396" TargetMode="External"/><Relationship Id="rId140" Type="http://schemas.openxmlformats.org/officeDocument/2006/relationships/hyperlink" Target="http://www.jbc.org/content/262/9/4215.long" TargetMode="External"/><Relationship Id="rId161" Type="http://schemas.openxmlformats.org/officeDocument/2006/relationships/hyperlink" Target="http://www.uniprot.org/uniprot/P01876" TargetMode="External"/><Relationship Id="rId182" Type="http://schemas.openxmlformats.org/officeDocument/2006/relationships/hyperlink" Target="http://www.uniprot.org/uniprot/P01593" TargetMode="External"/><Relationship Id="rId217" Type="http://schemas.openxmlformats.org/officeDocument/2006/relationships/hyperlink" Target="http://homepages.uc.edu/~davidswm/ATVB.pdf" TargetMode="External"/><Relationship Id="rId6" Type="http://schemas.openxmlformats.org/officeDocument/2006/relationships/hyperlink" Target="http://www.uniprot.org/uniprot/P02652" TargetMode="External"/><Relationship Id="rId238" Type="http://schemas.openxmlformats.org/officeDocument/2006/relationships/hyperlink" Target="http://www.uniprot.org/uniprot/P58335" TargetMode="External"/><Relationship Id="rId259" Type="http://schemas.openxmlformats.org/officeDocument/2006/relationships/hyperlink" Target="http://www.ncbi.nlm.nih.gov/pubmed/23321267?dopt=Citation" TargetMode="External"/><Relationship Id="rId23" Type="http://schemas.openxmlformats.org/officeDocument/2006/relationships/hyperlink" Target="http://www.uniprot.org/uniprot/P0C0L5" TargetMode="External"/><Relationship Id="rId28" Type="http://schemas.openxmlformats.org/officeDocument/2006/relationships/hyperlink" Target="http://www.uniprot.org/uniprot/P02679" TargetMode="External"/><Relationship Id="rId49" Type="http://schemas.openxmlformats.org/officeDocument/2006/relationships/hyperlink" Target="http://www.uniprot.org/uniprot/P02775" TargetMode="External"/><Relationship Id="rId114" Type="http://schemas.openxmlformats.org/officeDocument/2006/relationships/hyperlink" Target="http://www.pnas.org/content/89/15/6993.full.pdf" TargetMode="External"/><Relationship Id="rId119" Type="http://schemas.openxmlformats.org/officeDocument/2006/relationships/hyperlink" Target="http://www.uniprot.org/uniprot/P07358" TargetMode="External"/><Relationship Id="rId44" Type="http://schemas.openxmlformats.org/officeDocument/2006/relationships/hyperlink" Target="http://www.uniprot.org/uniprot/Q14767" TargetMode="External"/><Relationship Id="rId60" Type="http://schemas.openxmlformats.org/officeDocument/2006/relationships/hyperlink" Target="http://www.uniprot.org/uniprot/O15389" TargetMode="External"/><Relationship Id="rId65" Type="http://schemas.openxmlformats.org/officeDocument/2006/relationships/hyperlink" Target="http://www.uniprot.org/uniprot/Q9ULV3" TargetMode="External"/><Relationship Id="rId81" Type="http://schemas.openxmlformats.org/officeDocument/2006/relationships/hyperlink" Target="http://www.uniprot.org/uniprot/P02774" TargetMode="External"/><Relationship Id="rId86" Type="http://schemas.openxmlformats.org/officeDocument/2006/relationships/hyperlink" Target="http://www.uniprot.org/uniprot/P09871" TargetMode="External"/><Relationship Id="rId130" Type="http://schemas.openxmlformats.org/officeDocument/2006/relationships/hyperlink" Target="http://www.uniprot.org/uniprot/P06127" TargetMode="External"/><Relationship Id="rId135" Type="http://schemas.openxmlformats.org/officeDocument/2006/relationships/hyperlink" Target="http://pubs.acs.org/doi/pdf/10.1021/bi00174a003" TargetMode="External"/><Relationship Id="rId151" Type="http://schemas.openxmlformats.org/officeDocument/2006/relationships/hyperlink" Target="http://www.uniprot.org/uniprot/p01857" TargetMode="External"/><Relationship Id="rId156" Type="http://schemas.openxmlformats.org/officeDocument/2006/relationships/hyperlink" Target="http://www.uniprot.org/uniprot/P21333" TargetMode="External"/><Relationship Id="rId177" Type="http://schemas.openxmlformats.org/officeDocument/2006/relationships/hyperlink" Target="http://www.uniprot.org/uniprot/P13224" TargetMode="External"/><Relationship Id="rId198" Type="http://schemas.openxmlformats.org/officeDocument/2006/relationships/hyperlink" Target="http://www.uniprot.org/uniprot/Q9P225" TargetMode="External"/><Relationship Id="rId172" Type="http://schemas.openxmlformats.org/officeDocument/2006/relationships/hyperlink" Target="http://www.uniprot.org/uniprot/P13645" TargetMode="External"/><Relationship Id="rId193" Type="http://schemas.openxmlformats.org/officeDocument/2006/relationships/hyperlink" Target="http://www.uniprot.org/uniprot/P05543" TargetMode="External"/><Relationship Id="rId202" Type="http://schemas.openxmlformats.org/officeDocument/2006/relationships/hyperlink" Target="http://www.ncbi.nlm.nih.gov/pubmed/16510431" TargetMode="External"/><Relationship Id="rId207" Type="http://schemas.openxmlformats.org/officeDocument/2006/relationships/hyperlink" Target="http://onlinelibrary.wiley.com/doi/10.1002/pmic.200401010/pdf" TargetMode="External"/><Relationship Id="rId223" Type="http://schemas.openxmlformats.org/officeDocument/2006/relationships/hyperlink" Target="http://www.uniprot.org/uniprot/Q16610" TargetMode="External"/><Relationship Id="rId228" Type="http://schemas.openxmlformats.org/officeDocument/2006/relationships/hyperlink" Target="http://www.uniprot.org/uniprot/P01766" TargetMode="External"/><Relationship Id="rId244" Type="http://schemas.openxmlformats.org/officeDocument/2006/relationships/hyperlink" Target="http://www.uniprot.org/uniprot/Q9NR31" TargetMode="External"/><Relationship Id="rId249" Type="http://schemas.openxmlformats.org/officeDocument/2006/relationships/hyperlink" Target="http://www.uniprot.org/uniprot/P14923" TargetMode="External"/><Relationship Id="rId13" Type="http://schemas.openxmlformats.org/officeDocument/2006/relationships/hyperlink" Target="http://www.uniprot.org/uniprot/P10909" TargetMode="External"/><Relationship Id="rId18" Type="http://schemas.openxmlformats.org/officeDocument/2006/relationships/hyperlink" Target="http://www.uniprot.org/uniprot/P05155" TargetMode="External"/><Relationship Id="rId39" Type="http://schemas.openxmlformats.org/officeDocument/2006/relationships/hyperlink" Target="http://www.uniprot.org/uniprot/P03952" TargetMode="External"/><Relationship Id="rId109" Type="http://schemas.openxmlformats.org/officeDocument/2006/relationships/hyperlink" Target="http://www.ncbi.nlm.nih.gov/pubmed/19417089" TargetMode="External"/><Relationship Id="rId260" Type="http://schemas.openxmlformats.org/officeDocument/2006/relationships/hyperlink" Target="http://www.uniprot.org/uniprot/Q9BUN1" TargetMode="External"/><Relationship Id="rId265" Type="http://schemas.openxmlformats.org/officeDocument/2006/relationships/hyperlink" Target="http://pubs.acs.org/doi/pdfplus/10.1021/acs.jproteome.5b00060" TargetMode="External"/><Relationship Id="rId34" Type="http://schemas.openxmlformats.org/officeDocument/2006/relationships/hyperlink" Target="http://www.uniprot.org/uniprot/Q29946" TargetMode="External"/><Relationship Id="rId50" Type="http://schemas.openxmlformats.org/officeDocument/2006/relationships/hyperlink" Target="http://www.uniprot.org/uniprot/Q8N7G0" TargetMode="External"/><Relationship Id="rId55" Type="http://schemas.openxmlformats.org/officeDocument/2006/relationships/hyperlink" Target="http://www.uniprot.org/uniprot/P02787" TargetMode="External"/><Relationship Id="rId76" Type="http://schemas.openxmlformats.org/officeDocument/2006/relationships/hyperlink" Target="http://www.uniprot.org/uniprot/Q9BUR5" TargetMode="External"/><Relationship Id="rId97" Type="http://schemas.openxmlformats.org/officeDocument/2006/relationships/hyperlink" Target="http://www.uniprot.org/uniprot/p25311" TargetMode="External"/><Relationship Id="rId104" Type="http://schemas.openxmlformats.org/officeDocument/2006/relationships/hyperlink" Target="http://www.uniprot.org/uniprot/P43034" TargetMode="External"/><Relationship Id="rId120" Type="http://schemas.openxmlformats.org/officeDocument/2006/relationships/hyperlink" Target="http://www.uniprot.org/uniprot/Q14520" TargetMode="External"/><Relationship Id="rId125" Type="http://schemas.openxmlformats.org/officeDocument/2006/relationships/hyperlink" Target="http://www.ncbi.nlm.nih.gov/pubmed?term=Kane%20lipopolysaccaride%20binding%20protein" TargetMode="External"/><Relationship Id="rId141" Type="http://schemas.openxmlformats.org/officeDocument/2006/relationships/hyperlink" Target="http://www.uniprot.org/uniprot/P00747" TargetMode="External"/><Relationship Id="rId146" Type="http://schemas.openxmlformats.org/officeDocument/2006/relationships/hyperlink" Target="http://www.uniprot.org/uniprot/P61626" TargetMode="External"/><Relationship Id="rId167" Type="http://schemas.openxmlformats.org/officeDocument/2006/relationships/hyperlink" Target="http://www.uniprot.org/uniprot/P07996" TargetMode="External"/><Relationship Id="rId188" Type="http://schemas.openxmlformats.org/officeDocument/2006/relationships/hyperlink" Target="http://www.uniprot.org/uniprot/P07737" TargetMode="External"/><Relationship Id="rId7" Type="http://schemas.openxmlformats.org/officeDocument/2006/relationships/hyperlink" Target="http://www.uniprot.org/uniprot/P04114" TargetMode="External"/><Relationship Id="rId71" Type="http://schemas.openxmlformats.org/officeDocument/2006/relationships/hyperlink" Target="http://www.uniprot.org/uniprot/P02765" TargetMode="External"/><Relationship Id="rId92" Type="http://schemas.openxmlformats.org/officeDocument/2006/relationships/hyperlink" Target="http://www.uniprot.org/uniprot/P05546" TargetMode="External"/><Relationship Id="rId162" Type="http://schemas.openxmlformats.org/officeDocument/2006/relationships/hyperlink" Target="http://www.uniprot.org/uniprot/P63261" TargetMode="External"/><Relationship Id="rId183" Type="http://schemas.openxmlformats.org/officeDocument/2006/relationships/hyperlink" Target="http://www.uniprot.org/uniprot/P02538" TargetMode="External"/><Relationship Id="rId213" Type="http://schemas.openxmlformats.org/officeDocument/2006/relationships/hyperlink" Target="http://www.ncbi.nlm.nih.gov/pubmed/21804091?dopt=Citation" TargetMode="External"/><Relationship Id="rId218" Type="http://schemas.openxmlformats.org/officeDocument/2006/relationships/hyperlink" Target="http://www.uniprot.org/uniprot/Q96IY4" TargetMode="External"/><Relationship Id="rId234" Type="http://schemas.openxmlformats.org/officeDocument/2006/relationships/hyperlink" Target="http://www.uniprot.org/uniprot/Q9UK55" TargetMode="External"/><Relationship Id="rId239" Type="http://schemas.openxmlformats.org/officeDocument/2006/relationships/hyperlink" Target="http://www.uniprot.org/uniprot/Q9H6X2" TargetMode="External"/><Relationship Id="rId2" Type="http://schemas.openxmlformats.org/officeDocument/2006/relationships/hyperlink" Target="http://www.uniprot.org/uniprot/P01023" TargetMode="External"/><Relationship Id="rId29" Type="http://schemas.openxmlformats.org/officeDocument/2006/relationships/hyperlink" Target="http://www.uniprot.org/uniprot/P47929" TargetMode="External"/><Relationship Id="rId250" Type="http://schemas.openxmlformats.org/officeDocument/2006/relationships/hyperlink" Target="http://www.uniprot.org/uniprot/Q8TDL5" TargetMode="External"/><Relationship Id="rId255" Type="http://schemas.openxmlformats.org/officeDocument/2006/relationships/hyperlink" Target="http://www.uniprot.org/uniprot/P01834" TargetMode="External"/><Relationship Id="rId24" Type="http://schemas.openxmlformats.org/officeDocument/2006/relationships/hyperlink" Target="http://www.uniprot.org/uniprot/P02748" TargetMode="External"/><Relationship Id="rId40" Type="http://schemas.openxmlformats.org/officeDocument/2006/relationships/hyperlink" Target="http://www.uniprot.org/uniprot/P01042" TargetMode="External"/><Relationship Id="rId45" Type="http://schemas.openxmlformats.org/officeDocument/2006/relationships/hyperlink" Target="http://www.uniprot.org/uniprot/P46531" TargetMode="External"/><Relationship Id="rId66" Type="http://schemas.openxmlformats.org/officeDocument/2006/relationships/hyperlink" Target="http://www.uniprot.org/uniprot/P19652" TargetMode="External"/><Relationship Id="rId87" Type="http://schemas.openxmlformats.org/officeDocument/2006/relationships/hyperlink" Target="http://www.uniprot.org/uniprot/P06681" TargetMode="External"/><Relationship Id="rId110" Type="http://schemas.openxmlformats.org/officeDocument/2006/relationships/hyperlink" Target="http://www.jlr.org/content/41/1/58.long" TargetMode="External"/><Relationship Id="rId115" Type="http://schemas.openxmlformats.org/officeDocument/2006/relationships/hyperlink" Target="http://www.ncbi.nlm.nih.gov/pubmed?term=Binding%20of%20transition%20metals%20by%20apolipoprotein%20A-I-containing%20plasma%20lipoproteins%3A%20Inhibition%20of%20oxidation%20of%20low%20density%20lipoproteins" TargetMode="External"/><Relationship Id="rId131" Type="http://schemas.openxmlformats.org/officeDocument/2006/relationships/hyperlink" Target="http://www.uniprot.org/uniprot/P12259" TargetMode="External"/><Relationship Id="rId136" Type="http://schemas.openxmlformats.org/officeDocument/2006/relationships/hyperlink" Target="http://www.uniprot.org/uniprot/P50213" TargetMode="External"/><Relationship Id="rId157" Type="http://schemas.openxmlformats.org/officeDocument/2006/relationships/hyperlink" Target="http://www.uniprot.org/uniprot/P35579" TargetMode="External"/><Relationship Id="rId178" Type="http://schemas.openxmlformats.org/officeDocument/2006/relationships/hyperlink" Target="http://www.uniprot.org/uniprot/P18206" TargetMode="External"/><Relationship Id="rId61" Type="http://schemas.openxmlformats.org/officeDocument/2006/relationships/hyperlink" Target="http://www.uniprot.org/uniprot/P10646" TargetMode="External"/><Relationship Id="rId82" Type="http://schemas.openxmlformats.org/officeDocument/2006/relationships/hyperlink" Target="http://www.uniprot.org/uniprot/P02746" TargetMode="External"/><Relationship Id="rId152" Type="http://schemas.openxmlformats.org/officeDocument/2006/relationships/hyperlink" Target="http://www.uniprot.org/uniprot/Q96QR1" TargetMode="External"/><Relationship Id="rId173" Type="http://schemas.openxmlformats.org/officeDocument/2006/relationships/hyperlink" Target="http://www.uniprot.org/uniprot/P35908" TargetMode="External"/><Relationship Id="rId194" Type="http://schemas.openxmlformats.org/officeDocument/2006/relationships/hyperlink" Target="http://www.uniprot.org/uniprot/P06314" TargetMode="External"/><Relationship Id="rId199" Type="http://schemas.openxmlformats.org/officeDocument/2006/relationships/hyperlink" Target="http://www.uniprot.org/uniprot/P11169" TargetMode="External"/><Relationship Id="rId203" Type="http://schemas.openxmlformats.org/officeDocument/2006/relationships/hyperlink" Target="http://www.clinchem.org/content/52/3/514.long" TargetMode="External"/><Relationship Id="rId208" Type="http://schemas.openxmlformats.org/officeDocument/2006/relationships/hyperlink" Target="http://onlinelibrary.wiley.com/doi/10.1002/pmic.200401233/pdf" TargetMode="External"/><Relationship Id="rId229" Type="http://schemas.openxmlformats.org/officeDocument/2006/relationships/hyperlink" Target="http://www.uniprot.org/uniprot/P01765" TargetMode="External"/><Relationship Id="rId19" Type="http://schemas.openxmlformats.org/officeDocument/2006/relationships/hyperlink" Target="http://www.uniprot.org/uniprot/P00450" TargetMode="External"/><Relationship Id="rId224" Type="http://schemas.openxmlformats.org/officeDocument/2006/relationships/hyperlink" Target="http://www.uniprot.org/uniprot/P23142" TargetMode="External"/><Relationship Id="rId240" Type="http://schemas.openxmlformats.org/officeDocument/2006/relationships/hyperlink" Target="http://www.uniprot.org/uniprot/P05556" TargetMode="External"/><Relationship Id="rId245" Type="http://schemas.openxmlformats.org/officeDocument/2006/relationships/hyperlink" Target="http://www.uniprot.org/uniprot/Q6GMX6" TargetMode="External"/><Relationship Id="rId261" Type="http://schemas.openxmlformats.org/officeDocument/2006/relationships/hyperlink" Target="http://www.uniprot.org/uniprot/B9A064" TargetMode="External"/><Relationship Id="rId266" Type="http://schemas.openxmlformats.org/officeDocument/2006/relationships/hyperlink" Target="http://www.jlr.org/content/53/9/1952.long" TargetMode="External"/><Relationship Id="rId14" Type="http://schemas.openxmlformats.org/officeDocument/2006/relationships/hyperlink" Target="http://www.uniprot.org/uniprot/O95445" TargetMode="External"/><Relationship Id="rId30" Type="http://schemas.openxmlformats.org/officeDocument/2006/relationships/hyperlink" Target="http://www.uniprot.org/uniprot/Q14393" TargetMode="External"/><Relationship Id="rId35" Type="http://schemas.openxmlformats.org/officeDocument/2006/relationships/hyperlink" Target="http://www.uniprot.org/uniprot/P19827" TargetMode="External"/><Relationship Id="rId56" Type="http://schemas.openxmlformats.org/officeDocument/2006/relationships/hyperlink" Target="http://www.uniprot.org/uniprot/P36955" TargetMode="External"/><Relationship Id="rId77" Type="http://schemas.openxmlformats.org/officeDocument/2006/relationships/hyperlink" Target="http://www.uniprot.org/uniprot/O14791" TargetMode="External"/><Relationship Id="rId100" Type="http://schemas.openxmlformats.org/officeDocument/2006/relationships/hyperlink" Target="http://www.uniprot.org/uniprot/P69905" TargetMode="External"/><Relationship Id="rId105" Type="http://schemas.openxmlformats.org/officeDocument/2006/relationships/hyperlink" Target="http://www.uniprot.org/uniprot/p61769" TargetMode="External"/><Relationship Id="rId126" Type="http://schemas.openxmlformats.org/officeDocument/2006/relationships/hyperlink" Target="http://dx.doi.org/10.1006/bbrc.1998.8248" TargetMode="External"/><Relationship Id="rId147" Type="http://schemas.openxmlformats.org/officeDocument/2006/relationships/hyperlink" Target="http://www.uniprot.org/uniprot/P01034" TargetMode="External"/><Relationship Id="rId168" Type="http://schemas.openxmlformats.org/officeDocument/2006/relationships/hyperlink" Target="http://www.uniprot.org/uniprot/P05106" TargetMode="External"/><Relationship Id="rId8" Type="http://schemas.openxmlformats.org/officeDocument/2006/relationships/hyperlink" Target="http://www.uniprot.org/uniprot/P02654" TargetMode="External"/><Relationship Id="rId51" Type="http://schemas.openxmlformats.org/officeDocument/2006/relationships/hyperlink" Target="http://www.uniprot.org/uniprot/Q9UHG3" TargetMode="External"/><Relationship Id="rId72" Type="http://schemas.openxmlformats.org/officeDocument/2006/relationships/hyperlink" Target="http://www.uniprot.org/uniprot/O75596" TargetMode="External"/><Relationship Id="rId93" Type="http://schemas.openxmlformats.org/officeDocument/2006/relationships/hyperlink" Target="http://www.uniprot.org/uniprot/P29622" TargetMode="External"/><Relationship Id="rId98" Type="http://schemas.openxmlformats.org/officeDocument/2006/relationships/hyperlink" Target="http://www.uniprot.org/uniprot/P68871" TargetMode="External"/><Relationship Id="rId121" Type="http://schemas.openxmlformats.org/officeDocument/2006/relationships/hyperlink" Target="http://www.uniprot.org/uniprot/P00748" TargetMode="External"/><Relationship Id="rId142" Type="http://schemas.openxmlformats.org/officeDocument/2006/relationships/hyperlink" Target="http://www.uniprot.org/uniprot/P11464" TargetMode="External"/><Relationship Id="rId163" Type="http://schemas.openxmlformats.org/officeDocument/2006/relationships/hyperlink" Target="http://www.uniprot.org/uniprot/P04264" TargetMode="External"/><Relationship Id="rId184" Type="http://schemas.openxmlformats.org/officeDocument/2006/relationships/hyperlink" Target="http://www.uniprot.org/uniprot/Q8NHM4" TargetMode="External"/><Relationship Id="rId189" Type="http://schemas.openxmlformats.org/officeDocument/2006/relationships/hyperlink" Target="http://www.uniprot.org/uniprot/P80748" TargetMode="External"/><Relationship Id="rId219" Type="http://schemas.openxmlformats.org/officeDocument/2006/relationships/hyperlink" Target="http://www.uniprot.org/uniprot/P00742" TargetMode="External"/><Relationship Id="rId3" Type="http://schemas.openxmlformats.org/officeDocument/2006/relationships/hyperlink" Target="http://www.uniprot.org/uniprot/P04745" TargetMode="External"/><Relationship Id="rId214" Type="http://schemas.openxmlformats.org/officeDocument/2006/relationships/hyperlink" Target="http://www.ncbi.nlm.nih.gov/pubmed/22649206?dopt=Citation" TargetMode="External"/><Relationship Id="rId230" Type="http://schemas.openxmlformats.org/officeDocument/2006/relationships/hyperlink" Target="http://www.uniprot.org/uniprot/P01620" TargetMode="External"/><Relationship Id="rId235" Type="http://schemas.openxmlformats.org/officeDocument/2006/relationships/hyperlink" Target="http://www.ncbi.nlm.nih.gov/pubmed/?term=Blood.+2000%3B95%3A+198-204" TargetMode="External"/><Relationship Id="rId251" Type="http://schemas.openxmlformats.org/officeDocument/2006/relationships/hyperlink" Target="http://www.uniprot.org/uniprot/Q15465" TargetMode="External"/><Relationship Id="rId256" Type="http://schemas.openxmlformats.org/officeDocument/2006/relationships/hyperlink" Target="http://www.uniprot.org/uniprot/A6H8Z6" TargetMode="External"/><Relationship Id="rId25" Type="http://schemas.openxmlformats.org/officeDocument/2006/relationships/hyperlink" Target="http://www.uniprot.org/uniprot/P08603" TargetMode="External"/><Relationship Id="rId46" Type="http://schemas.openxmlformats.org/officeDocument/2006/relationships/hyperlink" Target="http://www.uniprot.org/uniprot/P27169" TargetMode="External"/><Relationship Id="rId67" Type="http://schemas.openxmlformats.org/officeDocument/2006/relationships/hyperlink" Target="http://www.uniprot.org/uniprot/P01009" TargetMode="External"/><Relationship Id="rId116" Type="http://schemas.openxmlformats.org/officeDocument/2006/relationships/hyperlink" Target="http://www.uniprot.org/uniprot/P04196" TargetMode="External"/><Relationship Id="rId137" Type="http://schemas.openxmlformats.org/officeDocument/2006/relationships/hyperlink" Target="http://www.uniprot.org/uniprot/P08833" TargetMode="External"/><Relationship Id="rId158" Type="http://schemas.openxmlformats.org/officeDocument/2006/relationships/hyperlink" Target="http://www.uniprot.org/uniprot/Q9Y490" TargetMode="External"/><Relationship Id="rId20" Type="http://schemas.openxmlformats.org/officeDocument/2006/relationships/hyperlink" Target="http://www.uniprot.org/uniprot/P11597" TargetMode="External"/><Relationship Id="rId41" Type="http://schemas.openxmlformats.org/officeDocument/2006/relationships/hyperlink" Target="http://www.uniprot.org/uniprot/P04180" TargetMode="External"/><Relationship Id="rId62" Type="http://schemas.openxmlformats.org/officeDocument/2006/relationships/hyperlink" Target="http://www.uniprot.org/uniprot/P02766" TargetMode="External"/><Relationship Id="rId83" Type="http://schemas.openxmlformats.org/officeDocument/2006/relationships/hyperlink" Target="http://www.uniprot.org/uniprot/P02747" TargetMode="External"/><Relationship Id="rId88" Type="http://schemas.openxmlformats.org/officeDocument/2006/relationships/hyperlink" Target="http://www.uniprot.org/uniprot/P51884" TargetMode="External"/><Relationship Id="rId111" Type="http://schemas.openxmlformats.org/officeDocument/2006/relationships/hyperlink" Target="http://www.ncbi.nlm.nih.gov/pubmed/10627502" TargetMode="External"/><Relationship Id="rId132" Type="http://schemas.openxmlformats.org/officeDocument/2006/relationships/hyperlink" Target="http://www.uniprot.org/uniprot/P0C0S8" TargetMode="External"/><Relationship Id="rId153" Type="http://schemas.openxmlformats.org/officeDocument/2006/relationships/hyperlink" Target="http://www.uniprot.org/uniprot/p07988" TargetMode="External"/><Relationship Id="rId174" Type="http://schemas.openxmlformats.org/officeDocument/2006/relationships/hyperlink" Target="http://www.uniprot.org/uniprot/P41222" TargetMode="External"/><Relationship Id="rId179" Type="http://schemas.openxmlformats.org/officeDocument/2006/relationships/hyperlink" Target="http://www.uniprot.org/uniprot/P05156" TargetMode="External"/><Relationship Id="rId195" Type="http://schemas.openxmlformats.org/officeDocument/2006/relationships/hyperlink" Target="http://www.uniprot.org/uniprot/P81605" TargetMode="External"/><Relationship Id="rId209" Type="http://schemas.openxmlformats.org/officeDocument/2006/relationships/hyperlink" Target="http://ac.els-cdn.com/S0006291X05028494/1-s2.0-S0006291X05028494-main.pdf?_tid=9c39858384dba30e7a1c8cf165982d6c&amp;acdnat=1339190695_683d30e56f590d83e7fb2eff60800d49" TargetMode="External"/><Relationship Id="rId190" Type="http://schemas.openxmlformats.org/officeDocument/2006/relationships/hyperlink" Target="http://www.uniprot.org/uniprot/Q71U36" TargetMode="External"/><Relationship Id="rId204" Type="http://schemas.openxmlformats.org/officeDocument/2006/relationships/hyperlink" Target="http://www.uniprot.org/uniprot/Q9HDC9" TargetMode="External"/><Relationship Id="rId220" Type="http://schemas.openxmlformats.org/officeDocument/2006/relationships/hyperlink" Target="http://www.uniprot.org/uniprot/P13671" TargetMode="External"/><Relationship Id="rId225" Type="http://schemas.openxmlformats.org/officeDocument/2006/relationships/hyperlink" Target="http://www.uniprot.org/uniprot/P01880" TargetMode="External"/><Relationship Id="rId241" Type="http://schemas.openxmlformats.org/officeDocument/2006/relationships/hyperlink" Target="http://www.uniprot.org/uniprot/P23280" TargetMode="External"/><Relationship Id="rId246" Type="http://schemas.openxmlformats.org/officeDocument/2006/relationships/hyperlink" Target="http://www.uniprot.org/uniprot/Q6PIL8" TargetMode="External"/><Relationship Id="rId267" Type="http://schemas.openxmlformats.org/officeDocument/2006/relationships/hyperlink" Target="http://www.ncbi.nlm.nih.gov/pubmed/16510431" TargetMode="External"/><Relationship Id="rId15" Type="http://schemas.openxmlformats.org/officeDocument/2006/relationships/hyperlink" Target="http://www.uniprot.org/uniprot/P08519" TargetMode="External"/><Relationship Id="rId36" Type="http://schemas.openxmlformats.org/officeDocument/2006/relationships/hyperlink" Target="http://www.uniprot.org/uniprot/P19823" TargetMode="External"/><Relationship Id="rId57" Type="http://schemas.openxmlformats.org/officeDocument/2006/relationships/hyperlink" Target="http://www.uniprot.org/uniprot/P02735" TargetMode="External"/><Relationship Id="rId106" Type="http://schemas.openxmlformats.org/officeDocument/2006/relationships/hyperlink" Target="http://www.uniprot.org/uniprot/p02751" TargetMode="External"/><Relationship Id="rId127" Type="http://schemas.openxmlformats.org/officeDocument/2006/relationships/hyperlink" Target="http://www.uniprot.org/uniprot/P04003" TargetMode="External"/><Relationship Id="rId262" Type="http://schemas.openxmlformats.org/officeDocument/2006/relationships/hyperlink" Target="http://www.uniprot.org/uniprot/P07602" TargetMode="External"/><Relationship Id="rId10" Type="http://schemas.openxmlformats.org/officeDocument/2006/relationships/hyperlink" Target="http://www.uniprot.org/uniprot/P55056" TargetMode="External"/><Relationship Id="rId31" Type="http://schemas.openxmlformats.org/officeDocument/2006/relationships/hyperlink" Target="http://www.uniprot.org/uniprot/P06727" TargetMode="External"/><Relationship Id="rId52" Type="http://schemas.openxmlformats.org/officeDocument/2006/relationships/hyperlink" Target="http://www.uniprot.org/uniprot/P00734" TargetMode="External"/><Relationship Id="rId73" Type="http://schemas.openxmlformats.org/officeDocument/2006/relationships/hyperlink" Target="http://www.uniprot.org/uniprot/P02741" TargetMode="External"/><Relationship Id="rId78" Type="http://schemas.openxmlformats.org/officeDocument/2006/relationships/hyperlink" Target="http://www.uniprot.org/uniprot/Q6Q788" TargetMode="External"/><Relationship Id="rId94" Type="http://schemas.openxmlformats.org/officeDocument/2006/relationships/hyperlink" Target="http://www.uniprot.org/uniprot/P01008" TargetMode="External"/><Relationship Id="rId99" Type="http://schemas.openxmlformats.org/officeDocument/2006/relationships/hyperlink" Target="http://www.uniprot.org/uniprot/p15144" TargetMode="External"/><Relationship Id="rId101" Type="http://schemas.openxmlformats.org/officeDocument/2006/relationships/hyperlink" Target="http://www.uniprot.org/uniprot/p49913" TargetMode="External"/><Relationship Id="rId122" Type="http://schemas.openxmlformats.org/officeDocument/2006/relationships/hyperlink" Target="http://www.uniprot.org/uniprot/P15169" TargetMode="External"/><Relationship Id="rId143" Type="http://schemas.openxmlformats.org/officeDocument/2006/relationships/hyperlink" Target="http://www.uniprot.org/uniprot/O60880" TargetMode="External"/><Relationship Id="rId148" Type="http://schemas.openxmlformats.org/officeDocument/2006/relationships/hyperlink" Target="http://www.uniprot.org/uniprot/P59666" TargetMode="External"/><Relationship Id="rId164" Type="http://schemas.openxmlformats.org/officeDocument/2006/relationships/hyperlink" Target="http://www.uniprot.org/uniprot/P01842" TargetMode="External"/><Relationship Id="rId169" Type="http://schemas.openxmlformats.org/officeDocument/2006/relationships/hyperlink" Target="http://www.uniprot.org/uniprot/Q8WZ42" TargetMode="External"/><Relationship Id="rId185" Type="http://schemas.openxmlformats.org/officeDocument/2006/relationships/hyperlink" Target="http://www.uniprot.org/uniprot/P67936" TargetMode="External"/><Relationship Id="rId4" Type="http://schemas.openxmlformats.org/officeDocument/2006/relationships/hyperlink" Target="http://www.uniprot.org/uniprot/P01019" TargetMode="External"/><Relationship Id="rId9" Type="http://schemas.openxmlformats.org/officeDocument/2006/relationships/hyperlink" Target="http://www.uniprot.org/uniprot/P02655" TargetMode="External"/><Relationship Id="rId180" Type="http://schemas.openxmlformats.org/officeDocument/2006/relationships/hyperlink" Target="http://www.uniprot.org/uniprot/P14770" TargetMode="External"/><Relationship Id="rId210" Type="http://schemas.openxmlformats.org/officeDocument/2006/relationships/hyperlink" Target="http://homepages.uc.edu/~davidswm/gel%20filtration%20proteomics.pdf" TargetMode="External"/><Relationship Id="rId215" Type="http://schemas.openxmlformats.org/officeDocument/2006/relationships/hyperlink" Target="http://www.ncbi.nlm.nih.gov/pubmed/22282592?dopt=Citation" TargetMode="External"/><Relationship Id="rId236" Type="http://schemas.openxmlformats.org/officeDocument/2006/relationships/hyperlink" Target="http://www.jlr.org/content/53/9/1952.long" TargetMode="External"/><Relationship Id="rId257" Type="http://schemas.openxmlformats.org/officeDocument/2006/relationships/hyperlink" Target="http://www.uniprot.org/uniprot/Q99684" TargetMode="External"/><Relationship Id="rId26" Type="http://schemas.openxmlformats.org/officeDocument/2006/relationships/hyperlink" Target="http://www.uniprot.org/uniprot/P02671" TargetMode="External"/><Relationship Id="rId231" Type="http://schemas.openxmlformats.org/officeDocument/2006/relationships/hyperlink" Target="http://www.uniprot.org/uniprot/P01591" TargetMode="External"/><Relationship Id="rId252" Type="http://schemas.openxmlformats.org/officeDocument/2006/relationships/hyperlink" Target="http://www.uniprot.org/uniprot/Q86yz3" TargetMode="External"/><Relationship Id="rId47" Type="http://schemas.openxmlformats.org/officeDocument/2006/relationships/hyperlink" Target="http://www.uniprot.org/uniprot/Q15166" TargetMode="External"/><Relationship Id="rId68" Type="http://schemas.openxmlformats.org/officeDocument/2006/relationships/hyperlink" Target="http://www.uniprot.org/uniprot/P04217" TargetMode="External"/><Relationship Id="rId89" Type="http://schemas.openxmlformats.org/officeDocument/2006/relationships/hyperlink" Target="http://www.uniprot.org/uniprot/P01011" TargetMode="External"/><Relationship Id="rId112" Type="http://schemas.openxmlformats.org/officeDocument/2006/relationships/hyperlink" Target="http://www.sciencemag.org/content/268/5208/284.long" TargetMode="External"/><Relationship Id="rId133" Type="http://schemas.openxmlformats.org/officeDocument/2006/relationships/hyperlink" Target="http://www.uniprot.org/uniprot/P00738" TargetMode="External"/><Relationship Id="rId154" Type="http://schemas.openxmlformats.org/officeDocument/2006/relationships/hyperlink" Target="http://www.uniprot.org/uniprot/P41240" TargetMode="External"/><Relationship Id="rId175" Type="http://schemas.openxmlformats.org/officeDocument/2006/relationships/hyperlink" Target="http://www.uniprot.org/uniprot/O43707" TargetMode="External"/><Relationship Id="rId196" Type="http://schemas.openxmlformats.org/officeDocument/2006/relationships/hyperlink" Target="http://www.uniprot.org/uniprot/Q15149" TargetMode="External"/><Relationship Id="rId200" Type="http://schemas.openxmlformats.org/officeDocument/2006/relationships/hyperlink" Target="http://www.uniprot.org/uniprot/P13796" TargetMode="External"/><Relationship Id="rId16" Type="http://schemas.openxmlformats.org/officeDocument/2006/relationships/hyperlink" Target="http://www.uniprot.org/uniprot/P02649" TargetMode="External"/><Relationship Id="rId221" Type="http://schemas.openxmlformats.org/officeDocument/2006/relationships/hyperlink" Target="http://www.uniprot.org/uniprot/P10643" TargetMode="External"/><Relationship Id="rId242" Type="http://schemas.openxmlformats.org/officeDocument/2006/relationships/hyperlink" Target="http://www.uniprot.org/uniprot/P15924" TargetMode="External"/><Relationship Id="rId263" Type="http://schemas.openxmlformats.org/officeDocument/2006/relationships/hyperlink" Target="http://www.uniprot.org/uniprot/P01877" TargetMode="External"/><Relationship Id="rId37" Type="http://schemas.openxmlformats.org/officeDocument/2006/relationships/hyperlink" Target="http://www.uniprot.org/uniprot/Q14624" TargetMode="External"/><Relationship Id="rId58" Type="http://schemas.openxmlformats.org/officeDocument/2006/relationships/hyperlink" Target="http://www.uniprot.org/uniprot/P35542" TargetMode="External"/><Relationship Id="rId79" Type="http://schemas.openxmlformats.org/officeDocument/2006/relationships/hyperlink" Target="http://www.uniprot.org/uniprot/P18428" TargetMode="External"/><Relationship Id="rId102" Type="http://schemas.openxmlformats.org/officeDocument/2006/relationships/hyperlink" Target="http://www.uniprot.org/uniprot/p02750" TargetMode="External"/><Relationship Id="rId123" Type="http://schemas.openxmlformats.org/officeDocument/2006/relationships/hyperlink" Target="http://www.uniprot.org/uniprot/P05154" TargetMode="External"/><Relationship Id="rId144" Type="http://schemas.openxmlformats.org/officeDocument/2006/relationships/hyperlink" Target="http://www.uniprot.org/uniprot/P26232" TargetMode="External"/><Relationship Id="rId90" Type="http://schemas.openxmlformats.org/officeDocument/2006/relationships/hyperlink" Target="http://www.uniprot.org/uniprot/P00751" TargetMode="External"/><Relationship Id="rId165" Type="http://schemas.openxmlformats.org/officeDocument/2006/relationships/hyperlink" Target="http://www.uniprot.org/uniprot/P01871" TargetMode="External"/><Relationship Id="rId186" Type="http://schemas.openxmlformats.org/officeDocument/2006/relationships/hyperlink" Target="http://www.uniprot.org/uniprot/Q15413" TargetMode="External"/><Relationship Id="rId211" Type="http://schemas.openxmlformats.org/officeDocument/2006/relationships/hyperlink" Target="http://www.sciencedirect.com/science/article/pii/S1388198111001387" TargetMode="External"/><Relationship Id="rId232" Type="http://schemas.openxmlformats.org/officeDocument/2006/relationships/hyperlink" Target="http://www.uniprot.org/uniprot/P35858" TargetMode="External"/><Relationship Id="rId253" Type="http://schemas.openxmlformats.org/officeDocument/2006/relationships/hyperlink" Target="http://www.ncbi.nlm.nih.gov/pubmed/23349247?dopt=Citation" TargetMode="External"/><Relationship Id="rId27" Type="http://schemas.openxmlformats.org/officeDocument/2006/relationships/hyperlink" Target="http://www.uniprot.org/uniprot/P02675" TargetMode="External"/><Relationship Id="rId48" Type="http://schemas.openxmlformats.org/officeDocument/2006/relationships/hyperlink" Target="http://www.uniprot.org/uniprot/P55058" TargetMode="External"/><Relationship Id="rId69" Type="http://schemas.openxmlformats.org/officeDocument/2006/relationships/hyperlink" Target="http://www.uniprot.org/uniprot/P02760" TargetMode="External"/><Relationship Id="rId113" Type="http://schemas.openxmlformats.org/officeDocument/2006/relationships/hyperlink" Target="http://bloodjournal.hematologylibrary.org/content/95/1/198.full.pdf" TargetMode="External"/><Relationship Id="rId134" Type="http://schemas.openxmlformats.org/officeDocument/2006/relationships/hyperlink" Target="http://www.ncbi.nlm.nih.gov/pubmed/8117655" TargetMode="External"/><Relationship Id="rId80" Type="http://schemas.openxmlformats.org/officeDocument/2006/relationships/hyperlink" Target="http://www.uniprot.org/uniprot/P02656" TargetMode="External"/><Relationship Id="rId155" Type="http://schemas.openxmlformats.org/officeDocument/2006/relationships/hyperlink" Target="http://www.uniprot.org/uniprot/p00746" TargetMode="External"/><Relationship Id="rId176" Type="http://schemas.openxmlformats.org/officeDocument/2006/relationships/hyperlink" Target="http://www.uniprot.org/uniprot/P63104" TargetMode="External"/><Relationship Id="rId197" Type="http://schemas.openxmlformats.org/officeDocument/2006/relationships/hyperlink" Target="http://www.uniprot.org/uniprot/Q13200" TargetMode="External"/><Relationship Id="rId201" Type="http://schemas.openxmlformats.org/officeDocument/2006/relationships/hyperlink" Target="http://www.uniprot.org/uniprot/P68371" TargetMode="External"/><Relationship Id="rId222" Type="http://schemas.openxmlformats.org/officeDocument/2006/relationships/hyperlink" Target="http://www.uniprot.org/uniprot/P07357" TargetMode="External"/><Relationship Id="rId243" Type="http://schemas.openxmlformats.org/officeDocument/2006/relationships/hyperlink" Target="http://www.uniprot.org/uniprot/Q9HCU0" TargetMode="External"/><Relationship Id="rId264" Type="http://schemas.openxmlformats.org/officeDocument/2006/relationships/hyperlink" Target="http://www.uniprot.org/uniprot/P0CG05" TargetMode="External"/><Relationship Id="rId17" Type="http://schemas.openxmlformats.org/officeDocument/2006/relationships/hyperlink" Target="http://www.uniprot.org/uniprot/Q13790" TargetMode="External"/><Relationship Id="rId38" Type="http://schemas.openxmlformats.org/officeDocument/2006/relationships/hyperlink" Target="http://www.uniprot.org/uniprot/Q06033" TargetMode="External"/><Relationship Id="rId59" Type="http://schemas.openxmlformats.org/officeDocument/2006/relationships/hyperlink" Target="http://www.uniprot.org/uniprot/P02743" TargetMode="External"/><Relationship Id="rId103" Type="http://schemas.openxmlformats.org/officeDocument/2006/relationships/hyperlink" Target="http://www.uniprot.org/uniprot/p80108" TargetMode="External"/><Relationship Id="rId124" Type="http://schemas.openxmlformats.org/officeDocument/2006/relationships/hyperlink" Target="http://jem.rupress.org/content/180/3/1025.full.pdf" TargetMode="External"/><Relationship Id="rId70" Type="http://schemas.openxmlformats.org/officeDocument/2006/relationships/hyperlink" Target="http://www.uniprot.org/uniprot/P08697" TargetMode="External"/><Relationship Id="rId91" Type="http://schemas.openxmlformats.org/officeDocument/2006/relationships/hyperlink" Target="http://www.uniprot.org/uniprot/P05452" TargetMode="External"/><Relationship Id="rId145" Type="http://schemas.openxmlformats.org/officeDocument/2006/relationships/hyperlink" Target="http://www.uniprot.org/uniprot/Q5DSM0" TargetMode="External"/><Relationship Id="rId166" Type="http://schemas.openxmlformats.org/officeDocument/2006/relationships/hyperlink" Target="http://www.uniprot.org/uniprot/P35527" TargetMode="External"/><Relationship Id="rId187" Type="http://schemas.openxmlformats.org/officeDocument/2006/relationships/hyperlink" Target="http://www.uniprot.org/uniprot/P01700" TargetMode="External"/><Relationship Id="rId1" Type="http://schemas.openxmlformats.org/officeDocument/2006/relationships/hyperlink" Target="http://www.uniprot.org/uniprot/P02768" TargetMode="External"/><Relationship Id="rId212" Type="http://schemas.openxmlformats.org/officeDocument/2006/relationships/hyperlink" Target="http://onlinelibrary.wiley.com/doi/10.1002/art.34363/pdf" TargetMode="External"/><Relationship Id="rId233" Type="http://schemas.openxmlformats.org/officeDocument/2006/relationships/hyperlink" Target="http://www.uniprot.org/uniprot/Q8WXH0" TargetMode="External"/><Relationship Id="rId254" Type="http://schemas.openxmlformats.org/officeDocument/2006/relationships/hyperlink" Target="http://www.ncbi.nlm.nih.gov/pubmed/238820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7"/>
  <sheetViews>
    <sheetView tabSelected="1" zoomScale="60" zoomScaleNormal="60" workbookViewId="0">
      <selection activeCell="N290" sqref="N290"/>
    </sheetView>
  </sheetViews>
  <sheetFormatPr defaultColWidth="50.140625" defaultRowHeight="15" x14ac:dyDescent="0.25"/>
  <cols>
    <col min="1" max="1" width="61.140625" style="3" customWidth="1"/>
    <col min="2" max="2" width="19.42578125" style="4" customWidth="1"/>
    <col min="3" max="3" width="12.140625" bestFit="1" customWidth="1"/>
    <col min="4" max="4" width="9.5703125" style="71" customWidth="1"/>
    <col min="5" max="5" width="15.85546875" customWidth="1"/>
    <col min="6" max="6" width="14.140625" customWidth="1"/>
    <col min="7" max="7" width="13.28515625" customWidth="1"/>
    <col min="8" max="8" width="15" customWidth="1"/>
    <col min="9" max="9" width="16" style="9" customWidth="1"/>
    <col min="10" max="10" width="17.85546875" customWidth="1"/>
    <col min="11" max="11" width="14.42578125" customWidth="1"/>
    <col min="12" max="12" width="13" style="9" customWidth="1"/>
    <col min="13" max="13" width="17.42578125" style="9" customWidth="1"/>
    <col min="14" max="15" width="15.140625" style="9" customWidth="1"/>
    <col min="16" max="16" width="18" style="9" customWidth="1"/>
    <col min="17" max="17" width="14.7109375" style="9" customWidth="1"/>
    <col min="18" max="18" width="16.28515625" style="9" customWidth="1"/>
    <col min="19" max="19" width="19" style="9" customWidth="1"/>
    <col min="20" max="20" width="16.5703125" style="31" customWidth="1"/>
    <col min="21" max="21" width="15.42578125" style="31" customWidth="1"/>
    <col min="22" max="22" width="10.28515625" customWidth="1"/>
    <col min="23" max="23" width="11.140625" style="9" customWidth="1"/>
    <col min="24" max="24" width="32.28515625" customWidth="1"/>
    <col min="25" max="25" width="14.42578125" customWidth="1"/>
  </cols>
  <sheetData>
    <row r="1" spans="1:31" ht="27.75" x14ac:dyDescent="0.4">
      <c r="A1" s="13" t="s">
        <v>0</v>
      </c>
      <c r="V1" s="1"/>
      <c r="W1" s="32"/>
      <c r="Y1" s="1"/>
      <c r="Z1" s="1"/>
      <c r="AA1" s="1"/>
      <c r="AB1" s="1"/>
      <c r="AC1" s="1"/>
      <c r="AD1" s="1"/>
      <c r="AE1" s="1"/>
    </row>
    <row r="2" spans="1:31" ht="15.75" x14ac:dyDescent="0.25">
      <c r="A2" s="37" t="s">
        <v>502</v>
      </c>
    </row>
    <row r="5" spans="1:31" s="11" customFormat="1" ht="17.25" x14ac:dyDescent="0.25">
      <c r="A5" s="7" t="s">
        <v>81</v>
      </c>
      <c r="B5" s="7" t="s">
        <v>82</v>
      </c>
      <c r="C5" s="29" t="s">
        <v>1</v>
      </c>
      <c r="D5" s="49" t="s">
        <v>2</v>
      </c>
      <c r="E5" s="29" t="s">
        <v>748</v>
      </c>
      <c r="F5" s="29" t="s">
        <v>749</v>
      </c>
      <c r="G5" s="30" t="s">
        <v>750</v>
      </c>
      <c r="H5" s="29" t="s">
        <v>751</v>
      </c>
      <c r="I5" s="29" t="s">
        <v>752</v>
      </c>
      <c r="J5" s="29" t="s">
        <v>447</v>
      </c>
      <c r="K5" s="29" t="s">
        <v>448</v>
      </c>
      <c r="L5" s="30" t="s">
        <v>449</v>
      </c>
      <c r="M5" s="30" t="s">
        <v>450</v>
      </c>
      <c r="N5" s="30" t="s">
        <v>503</v>
      </c>
      <c r="O5" s="30" t="s">
        <v>738</v>
      </c>
      <c r="P5" s="30" t="s">
        <v>739</v>
      </c>
      <c r="Q5" s="30" t="s">
        <v>740</v>
      </c>
      <c r="R5" s="30" t="s">
        <v>758</v>
      </c>
      <c r="S5" s="30" t="s">
        <v>888</v>
      </c>
      <c r="T5" s="93" t="s">
        <v>887</v>
      </c>
      <c r="U5" s="93" t="s">
        <v>903</v>
      </c>
      <c r="V5" s="29" t="s">
        <v>745</v>
      </c>
      <c r="W5" s="30" t="s">
        <v>746</v>
      </c>
      <c r="X5" s="29" t="s">
        <v>440</v>
      </c>
      <c r="Y5" s="29" t="s">
        <v>441</v>
      </c>
    </row>
    <row r="6" spans="1:31" s="11" customFormat="1" x14ac:dyDescent="0.25">
      <c r="A6" s="7"/>
      <c r="B6" s="7"/>
      <c r="C6" s="29"/>
      <c r="D6" s="49"/>
      <c r="E6" s="29"/>
      <c r="F6" s="29"/>
      <c r="G6" s="30"/>
      <c r="H6" s="29"/>
      <c r="I6" s="29"/>
      <c r="J6" s="29"/>
      <c r="K6" s="29"/>
      <c r="L6" s="30"/>
      <c r="M6" s="30"/>
      <c r="N6" s="30"/>
      <c r="O6" s="30"/>
      <c r="P6" s="30"/>
      <c r="Q6" s="30"/>
      <c r="R6" s="30"/>
      <c r="S6" s="30"/>
      <c r="T6" s="96"/>
      <c r="U6" s="96"/>
      <c r="V6" s="29"/>
      <c r="W6" s="30"/>
      <c r="X6" s="29"/>
      <c r="Y6" s="29"/>
    </row>
    <row r="7" spans="1:31" x14ac:dyDescent="0.25">
      <c r="A7" s="12" t="s">
        <v>639</v>
      </c>
      <c r="B7" s="4" t="s">
        <v>700</v>
      </c>
      <c r="C7" s="11" t="s">
        <v>615</v>
      </c>
      <c r="D7" s="52" t="s">
        <v>572</v>
      </c>
      <c r="G7" s="9"/>
      <c r="I7"/>
      <c r="Q7" s="21">
        <v>1</v>
      </c>
      <c r="R7" s="31"/>
      <c r="S7" s="31"/>
      <c r="V7" s="11">
        <f>SUM(E7:U7)</f>
        <v>1</v>
      </c>
      <c r="W7" s="12">
        <v>0</v>
      </c>
    </row>
    <row r="8" spans="1:31" x14ac:dyDescent="0.25">
      <c r="A8" s="12" t="s">
        <v>645</v>
      </c>
      <c r="B8" s="4" t="s">
        <v>721</v>
      </c>
      <c r="C8" s="11" t="s">
        <v>630</v>
      </c>
      <c r="D8" s="52" t="s">
        <v>593</v>
      </c>
      <c r="G8" s="9"/>
      <c r="I8"/>
      <c r="Q8" s="21">
        <v>1</v>
      </c>
      <c r="R8" s="31"/>
      <c r="S8" s="31"/>
      <c r="V8" s="11">
        <f t="shared" ref="V8:V71" si="0">SUM(E8:U8)</f>
        <v>1</v>
      </c>
      <c r="W8" s="12">
        <v>0</v>
      </c>
      <c r="X8" s="73"/>
      <c r="Y8" s="73"/>
      <c r="Z8" s="73"/>
      <c r="AA8" s="73"/>
    </row>
    <row r="9" spans="1:31" x14ac:dyDescent="0.25">
      <c r="A9" s="12" t="s">
        <v>651</v>
      </c>
      <c r="B9" s="18" t="s">
        <v>690</v>
      </c>
      <c r="C9" s="11" t="s">
        <v>601</v>
      </c>
      <c r="D9" s="52" t="s">
        <v>558</v>
      </c>
      <c r="G9" s="9"/>
      <c r="I9"/>
      <c r="Q9" s="21">
        <v>1</v>
      </c>
      <c r="R9" s="31"/>
      <c r="S9" s="31"/>
      <c r="V9" s="11">
        <f t="shared" si="0"/>
        <v>1</v>
      </c>
      <c r="W9" s="12">
        <v>0</v>
      </c>
      <c r="X9" s="73"/>
      <c r="Y9" s="73"/>
      <c r="Z9" s="73"/>
      <c r="AA9" s="73"/>
    </row>
    <row r="10" spans="1:31" x14ac:dyDescent="0.25">
      <c r="A10" s="38" t="s">
        <v>734</v>
      </c>
      <c r="B10" s="4" t="s">
        <v>736</v>
      </c>
      <c r="C10" s="38" t="s">
        <v>735</v>
      </c>
      <c r="D10" s="50" t="s">
        <v>737</v>
      </c>
      <c r="G10" s="9"/>
      <c r="I10"/>
      <c r="O10" s="21">
        <v>1</v>
      </c>
      <c r="T10" s="21">
        <v>1</v>
      </c>
      <c r="V10" s="11">
        <f t="shared" si="0"/>
        <v>2</v>
      </c>
      <c r="W10" s="12">
        <v>0</v>
      </c>
      <c r="X10" s="73"/>
      <c r="Y10" s="73"/>
      <c r="Z10" s="73"/>
      <c r="AA10" s="73"/>
    </row>
    <row r="11" spans="1:31" x14ac:dyDescent="0.25">
      <c r="A11" s="17" t="s">
        <v>391</v>
      </c>
      <c r="B11" s="14" t="s">
        <v>392</v>
      </c>
      <c r="C11" s="14" t="s">
        <v>393</v>
      </c>
      <c r="D11" s="51" t="s">
        <v>394</v>
      </c>
      <c r="E11" s="27"/>
      <c r="F11" s="27"/>
      <c r="G11" s="28"/>
      <c r="H11" s="27"/>
      <c r="I11" s="27"/>
      <c r="J11" s="27"/>
      <c r="K11" s="27"/>
      <c r="L11" s="26">
        <v>1</v>
      </c>
      <c r="M11" s="26">
        <v>1</v>
      </c>
      <c r="N11" s="42"/>
      <c r="O11" s="42"/>
      <c r="P11" s="42"/>
      <c r="Q11" s="21">
        <v>1</v>
      </c>
      <c r="R11" s="21">
        <v>1</v>
      </c>
      <c r="S11" s="31"/>
      <c r="V11" s="11">
        <f t="shared" si="0"/>
        <v>4</v>
      </c>
      <c r="W11" s="17">
        <v>1</v>
      </c>
      <c r="X11" s="80"/>
      <c r="Y11" s="80"/>
      <c r="Z11" s="73"/>
      <c r="AA11" s="73"/>
    </row>
    <row r="12" spans="1:31" x14ac:dyDescent="0.25">
      <c r="A12" s="14" t="s">
        <v>17</v>
      </c>
      <c r="B12" s="14"/>
      <c r="C12" s="15" t="s">
        <v>39</v>
      </c>
      <c r="D12" s="50" t="s">
        <v>40</v>
      </c>
      <c r="E12" s="23"/>
      <c r="F12" s="21">
        <v>1</v>
      </c>
      <c r="G12" s="22"/>
      <c r="H12" s="21">
        <v>1</v>
      </c>
      <c r="I12" s="21">
        <v>1</v>
      </c>
      <c r="J12" s="21">
        <v>1</v>
      </c>
      <c r="K12" s="23"/>
      <c r="L12" s="22"/>
      <c r="M12" s="21">
        <v>1</v>
      </c>
      <c r="N12" s="21">
        <v>1</v>
      </c>
      <c r="O12" s="21">
        <v>1</v>
      </c>
      <c r="P12" s="21">
        <v>1</v>
      </c>
      <c r="Q12" s="21">
        <v>1</v>
      </c>
      <c r="R12" s="21">
        <v>1</v>
      </c>
      <c r="S12" s="21">
        <v>1</v>
      </c>
      <c r="T12" s="21">
        <v>1</v>
      </c>
      <c r="U12" s="21">
        <v>1</v>
      </c>
      <c r="V12" s="11">
        <f t="shared" si="0"/>
        <v>13</v>
      </c>
      <c r="W12" s="33">
        <v>1</v>
      </c>
      <c r="X12" s="73"/>
      <c r="Y12" s="73"/>
      <c r="Z12" s="73"/>
      <c r="AA12" s="73"/>
    </row>
    <row r="13" spans="1:31" x14ac:dyDescent="0.25">
      <c r="A13" s="17" t="s">
        <v>345</v>
      </c>
      <c r="B13" s="14" t="s">
        <v>346</v>
      </c>
      <c r="C13" s="15" t="s">
        <v>348</v>
      </c>
      <c r="D13" s="50" t="s">
        <v>349</v>
      </c>
      <c r="E13" s="23"/>
      <c r="F13" s="23"/>
      <c r="G13" s="22"/>
      <c r="H13" s="22"/>
      <c r="I13" s="23"/>
      <c r="J13" s="23"/>
      <c r="K13" s="23"/>
      <c r="L13" s="21">
        <v>1</v>
      </c>
      <c r="M13" s="21">
        <v>1</v>
      </c>
      <c r="N13" s="31"/>
      <c r="O13" s="21">
        <v>1</v>
      </c>
      <c r="P13" s="21">
        <v>1</v>
      </c>
      <c r="Q13" s="21">
        <v>1</v>
      </c>
      <c r="R13" s="31"/>
      <c r="S13" s="21">
        <v>1</v>
      </c>
      <c r="U13" s="21">
        <v>1</v>
      </c>
      <c r="V13" s="11">
        <f t="shared" si="0"/>
        <v>7</v>
      </c>
      <c r="W13" s="33">
        <v>1</v>
      </c>
      <c r="X13" s="73"/>
      <c r="Y13" s="73"/>
      <c r="Z13" s="73"/>
      <c r="AA13" s="73"/>
    </row>
    <row r="14" spans="1:31" x14ac:dyDescent="0.25">
      <c r="A14" s="14" t="s">
        <v>241</v>
      </c>
      <c r="B14" s="14" t="s">
        <v>347</v>
      </c>
      <c r="C14" s="15" t="s">
        <v>242</v>
      </c>
      <c r="D14" s="50" t="s">
        <v>243</v>
      </c>
      <c r="E14" s="23"/>
      <c r="F14" s="21">
        <v>1</v>
      </c>
      <c r="G14" s="22"/>
      <c r="H14" s="23"/>
      <c r="I14" s="21">
        <v>1</v>
      </c>
      <c r="J14" s="23"/>
      <c r="K14" s="23"/>
      <c r="L14" s="21">
        <v>1</v>
      </c>
      <c r="M14" s="21">
        <v>1</v>
      </c>
      <c r="N14" s="31"/>
      <c r="O14" s="31"/>
      <c r="P14" s="21">
        <v>1</v>
      </c>
      <c r="Q14" s="21">
        <v>1</v>
      </c>
      <c r="R14" s="31"/>
      <c r="S14" s="31"/>
      <c r="T14" s="21">
        <v>1</v>
      </c>
      <c r="U14" s="21">
        <v>1</v>
      </c>
      <c r="V14" s="11">
        <f t="shared" si="0"/>
        <v>8</v>
      </c>
      <c r="W14" s="33">
        <v>1</v>
      </c>
      <c r="X14" s="73"/>
      <c r="Y14" s="73"/>
      <c r="Z14" s="73"/>
      <c r="AA14" s="73"/>
    </row>
    <row r="15" spans="1:31" x14ac:dyDescent="0.25">
      <c r="A15" s="17" t="s">
        <v>321</v>
      </c>
      <c r="B15" s="14" t="s">
        <v>322</v>
      </c>
      <c r="C15" s="14" t="s">
        <v>323</v>
      </c>
      <c r="D15" s="51" t="s">
        <v>324</v>
      </c>
      <c r="E15" s="28"/>
      <c r="F15" s="28"/>
      <c r="G15" s="28"/>
      <c r="H15" s="28"/>
      <c r="I15" s="28"/>
      <c r="J15" s="28"/>
      <c r="K15" s="26">
        <v>1</v>
      </c>
      <c r="L15" s="26">
        <v>1</v>
      </c>
      <c r="M15" s="28"/>
      <c r="N15" s="28"/>
      <c r="O15" s="21">
        <v>1</v>
      </c>
      <c r="P15" s="28"/>
      <c r="Q15" s="21">
        <v>1</v>
      </c>
      <c r="R15" s="21">
        <v>1</v>
      </c>
      <c r="S15" s="31"/>
      <c r="T15" s="21">
        <v>1</v>
      </c>
      <c r="V15" s="11">
        <f t="shared" si="0"/>
        <v>6</v>
      </c>
      <c r="W15" s="17">
        <v>1</v>
      </c>
      <c r="X15" s="80"/>
      <c r="Y15" s="80"/>
      <c r="Z15" s="73"/>
      <c r="AA15" s="73"/>
    </row>
    <row r="16" spans="1:31" x14ac:dyDescent="0.25">
      <c r="A16" s="14" t="s">
        <v>244</v>
      </c>
      <c r="B16" s="14" t="s">
        <v>245</v>
      </c>
      <c r="C16" s="15" t="s">
        <v>246</v>
      </c>
      <c r="D16" s="50" t="s">
        <v>247</v>
      </c>
      <c r="E16" s="21">
        <v>1</v>
      </c>
      <c r="F16" s="21">
        <v>1</v>
      </c>
      <c r="G16" s="21">
        <v>1</v>
      </c>
      <c r="H16" s="23"/>
      <c r="I16" s="21">
        <v>1</v>
      </c>
      <c r="J16" s="21">
        <v>1</v>
      </c>
      <c r="K16" s="21">
        <v>1</v>
      </c>
      <c r="L16" s="21">
        <v>1</v>
      </c>
      <c r="M16" s="22"/>
      <c r="N16" s="21">
        <v>1</v>
      </c>
      <c r="O16" s="21">
        <v>1</v>
      </c>
      <c r="P16" s="31"/>
      <c r="Q16" s="21">
        <v>1</v>
      </c>
      <c r="R16" s="21">
        <v>1</v>
      </c>
      <c r="S16" s="21">
        <v>1</v>
      </c>
      <c r="T16" s="21">
        <v>1</v>
      </c>
      <c r="U16" s="21">
        <v>1</v>
      </c>
      <c r="V16" s="11">
        <f t="shared" si="0"/>
        <v>14</v>
      </c>
      <c r="W16" s="33">
        <v>1</v>
      </c>
      <c r="X16" s="54" t="s">
        <v>396</v>
      </c>
      <c r="Y16" s="54" t="s">
        <v>395</v>
      </c>
      <c r="Z16" s="73"/>
      <c r="AA16" s="73"/>
    </row>
    <row r="17" spans="1:27" x14ac:dyDescent="0.25">
      <c r="A17" s="14" t="s">
        <v>248</v>
      </c>
      <c r="B17" s="14" t="s">
        <v>249</v>
      </c>
      <c r="C17" s="15" t="s">
        <v>250</v>
      </c>
      <c r="D17" s="50" t="s">
        <v>251</v>
      </c>
      <c r="E17" s="23"/>
      <c r="F17" s="23"/>
      <c r="G17" s="21">
        <v>1</v>
      </c>
      <c r="H17" s="21">
        <v>1</v>
      </c>
      <c r="I17" s="21">
        <v>1</v>
      </c>
      <c r="J17" s="23"/>
      <c r="K17" s="23"/>
      <c r="L17" s="21">
        <v>1</v>
      </c>
      <c r="M17" s="21">
        <v>1</v>
      </c>
      <c r="N17" s="31"/>
      <c r="O17" s="21">
        <v>1</v>
      </c>
      <c r="P17" s="21">
        <v>1</v>
      </c>
      <c r="Q17" s="21">
        <v>1</v>
      </c>
      <c r="R17" s="21">
        <v>1</v>
      </c>
      <c r="S17" s="31"/>
      <c r="V17" s="11">
        <f t="shared" si="0"/>
        <v>9</v>
      </c>
      <c r="W17" s="33">
        <v>1</v>
      </c>
      <c r="X17" s="73"/>
      <c r="Y17" s="73"/>
      <c r="Z17" s="73"/>
      <c r="AA17" s="73"/>
    </row>
    <row r="18" spans="1:27" x14ac:dyDescent="0.25">
      <c r="A18" s="14" t="s">
        <v>504</v>
      </c>
      <c r="B18" s="14" t="s">
        <v>256</v>
      </c>
      <c r="C18" s="15" t="s">
        <v>257</v>
      </c>
      <c r="D18" s="50" t="s">
        <v>258</v>
      </c>
      <c r="E18" s="23"/>
      <c r="F18" s="23"/>
      <c r="G18" s="22"/>
      <c r="H18" s="23"/>
      <c r="I18" s="21">
        <v>1</v>
      </c>
      <c r="J18" s="23"/>
      <c r="K18" s="21">
        <v>1</v>
      </c>
      <c r="L18" s="22"/>
      <c r="M18" s="21">
        <v>1</v>
      </c>
      <c r="N18" s="31"/>
      <c r="O18" s="31"/>
      <c r="P18" s="31"/>
      <c r="Q18" s="21">
        <v>1</v>
      </c>
      <c r="R18" s="21">
        <v>1</v>
      </c>
      <c r="S18" s="31"/>
      <c r="T18" s="21">
        <v>1</v>
      </c>
      <c r="V18" s="11">
        <f t="shared" si="0"/>
        <v>6</v>
      </c>
      <c r="W18" s="33">
        <v>1</v>
      </c>
      <c r="X18" s="73"/>
      <c r="Y18" s="73"/>
      <c r="Z18" s="73"/>
      <c r="AA18" s="73"/>
    </row>
    <row r="19" spans="1:27" x14ac:dyDescent="0.25">
      <c r="A19" s="14" t="s">
        <v>259</v>
      </c>
      <c r="B19" s="14" t="s">
        <v>260</v>
      </c>
      <c r="C19" s="15" t="s">
        <v>261</v>
      </c>
      <c r="D19" s="50" t="s">
        <v>262</v>
      </c>
      <c r="E19" s="23"/>
      <c r="F19" s="21">
        <v>1</v>
      </c>
      <c r="G19" s="22"/>
      <c r="H19" s="23"/>
      <c r="I19" s="21">
        <v>1</v>
      </c>
      <c r="J19" s="23"/>
      <c r="K19" s="21">
        <v>1</v>
      </c>
      <c r="L19" s="21">
        <v>1</v>
      </c>
      <c r="M19" s="21">
        <v>1</v>
      </c>
      <c r="N19" s="31"/>
      <c r="O19" s="21">
        <v>1</v>
      </c>
      <c r="P19" s="21">
        <v>1</v>
      </c>
      <c r="Q19" s="21">
        <v>1</v>
      </c>
      <c r="R19" s="21">
        <v>1</v>
      </c>
      <c r="S19" s="21">
        <v>1</v>
      </c>
      <c r="T19" s="21">
        <v>1</v>
      </c>
      <c r="U19" s="21">
        <v>1</v>
      </c>
      <c r="V19" s="11">
        <f t="shared" si="0"/>
        <v>12</v>
      </c>
      <c r="W19" s="33">
        <v>1</v>
      </c>
      <c r="X19" s="73"/>
      <c r="Y19" s="73"/>
      <c r="Z19" s="73"/>
      <c r="AA19" s="73"/>
    </row>
    <row r="20" spans="1:27" x14ac:dyDescent="0.25">
      <c r="A20" s="17" t="s">
        <v>732</v>
      </c>
      <c r="B20" s="14" t="s">
        <v>689</v>
      </c>
      <c r="C20" s="14" t="s">
        <v>41</v>
      </c>
      <c r="D20" s="51" t="s">
        <v>42</v>
      </c>
      <c r="E20" s="27"/>
      <c r="F20" s="27"/>
      <c r="G20" s="28"/>
      <c r="H20" s="27"/>
      <c r="I20" s="27"/>
      <c r="J20" s="27"/>
      <c r="K20" s="26">
        <v>1</v>
      </c>
      <c r="L20" s="28"/>
      <c r="M20" s="26">
        <v>1</v>
      </c>
      <c r="N20" s="42"/>
      <c r="O20" s="21">
        <v>1</v>
      </c>
      <c r="P20" s="42"/>
      <c r="Q20" s="21">
        <v>1</v>
      </c>
      <c r="R20" s="21">
        <v>1</v>
      </c>
      <c r="S20" s="31"/>
      <c r="T20" s="21">
        <v>1</v>
      </c>
      <c r="V20" s="11">
        <f t="shared" si="0"/>
        <v>6</v>
      </c>
      <c r="W20" s="17">
        <v>1</v>
      </c>
      <c r="X20" s="80"/>
      <c r="Y20" s="80"/>
      <c r="Z20" s="73"/>
      <c r="AA20" s="73"/>
    </row>
    <row r="21" spans="1:27" x14ac:dyDescent="0.25">
      <c r="A21" s="12" t="s">
        <v>661</v>
      </c>
      <c r="B21" s="4" t="s">
        <v>699</v>
      </c>
      <c r="C21" s="11" t="s">
        <v>614</v>
      </c>
      <c r="D21" s="52" t="s">
        <v>571</v>
      </c>
      <c r="G21" s="9"/>
      <c r="I21"/>
      <c r="Q21" s="21">
        <v>1</v>
      </c>
      <c r="R21" s="31"/>
      <c r="S21" s="31"/>
      <c r="V21" s="11">
        <f t="shared" si="0"/>
        <v>1</v>
      </c>
      <c r="W21" s="12">
        <v>0</v>
      </c>
      <c r="X21" s="73"/>
      <c r="Y21" s="73"/>
      <c r="Z21" s="73"/>
      <c r="AA21" s="73"/>
    </row>
    <row r="22" spans="1:27" x14ac:dyDescent="0.25">
      <c r="A22" s="8" t="s">
        <v>733</v>
      </c>
      <c r="B22" s="5"/>
      <c r="C22" s="11" t="s">
        <v>44</v>
      </c>
      <c r="D22" s="50" t="s">
        <v>43</v>
      </c>
      <c r="E22" s="21">
        <v>1</v>
      </c>
      <c r="F22" s="23"/>
      <c r="G22" s="22"/>
      <c r="H22" s="23"/>
      <c r="I22" s="23"/>
      <c r="J22" s="23"/>
      <c r="K22" s="23"/>
      <c r="L22" s="22"/>
      <c r="M22" s="22"/>
      <c r="N22" s="22"/>
      <c r="O22" s="22"/>
      <c r="P22" s="22"/>
      <c r="Q22" s="21">
        <v>1</v>
      </c>
      <c r="R22" s="31"/>
      <c r="S22" s="31"/>
      <c r="V22" s="11">
        <f t="shared" si="0"/>
        <v>2</v>
      </c>
      <c r="W22" s="12">
        <v>0</v>
      </c>
      <c r="X22" s="73"/>
      <c r="Y22" s="73"/>
      <c r="Z22" s="73"/>
      <c r="AA22" s="73"/>
    </row>
    <row r="23" spans="1:27" x14ac:dyDescent="0.25">
      <c r="A23" s="8" t="s">
        <v>362</v>
      </c>
      <c r="C23" s="11" t="s">
        <v>364</v>
      </c>
      <c r="D23" s="50" t="s">
        <v>363</v>
      </c>
      <c r="E23" s="23"/>
      <c r="F23" s="23"/>
      <c r="G23" s="22"/>
      <c r="H23" s="23"/>
      <c r="I23" s="23"/>
      <c r="J23" s="23"/>
      <c r="K23" s="23"/>
      <c r="L23" s="21">
        <v>1</v>
      </c>
      <c r="M23" s="22"/>
      <c r="N23" s="22"/>
      <c r="O23" s="22"/>
      <c r="P23" s="22"/>
      <c r="Q23" s="22"/>
      <c r="R23" s="22"/>
      <c r="S23" s="22"/>
      <c r="T23" s="21">
        <v>1</v>
      </c>
      <c r="V23" s="11">
        <f t="shared" si="0"/>
        <v>2</v>
      </c>
      <c r="W23" s="12">
        <v>0</v>
      </c>
      <c r="X23" s="73"/>
      <c r="Y23" s="73"/>
      <c r="Z23" s="73"/>
      <c r="AA23" s="73"/>
    </row>
    <row r="24" spans="1:27" s="9" customFormat="1" x14ac:dyDescent="0.25">
      <c r="A24" s="8" t="s">
        <v>822</v>
      </c>
      <c r="B24" s="18" t="s">
        <v>828</v>
      </c>
      <c r="C24" s="12" t="s">
        <v>829</v>
      </c>
      <c r="D24" s="94" t="s">
        <v>827</v>
      </c>
      <c r="E24" s="22"/>
      <c r="F24" s="22"/>
      <c r="G24" s="22"/>
      <c r="H24" s="22"/>
      <c r="I24" s="22"/>
      <c r="J24" s="22"/>
      <c r="K24" s="22"/>
      <c r="L24" s="31"/>
      <c r="M24" s="22"/>
      <c r="N24" s="22"/>
      <c r="O24" s="22"/>
      <c r="P24" s="22"/>
      <c r="Q24" s="22"/>
      <c r="R24" s="22"/>
      <c r="S24" s="22"/>
      <c r="T24" s="21">
        <v>1</v>
      </c>
      <c r="U24" s="31"/>
      <c r="V24" s="11">
        <f t="shared" si="0"/>
        <v>1</v>
      </c>
      <c r="W24" s="12">
        <v>0</v>
      </c>
      <c r="X24" s="74"/>
      <c r="Y24" s="74"/>
      <c r="Z24" s="74"/>
      <c r="AA24" s="74"/>
    </row>
    <row r="25" spans="1:27" s="9" customFormat="1" x14ac:dyDescent="0.25">
      <c r="A25" s="8" t="s">
        <v>823</v>
      </c>
      <c r="B25" s="18" t="s">
        <v>824</v>
      </c>
      <c r="C25" s="12" t="s">
        <v>825</v>
      </c>
      <c r="D25" s="94" t="s">
        <v>826</v>
      </c>
      <c r="E25" s="22"/>
      <c r="F25" s="22"/>
      <c r="G25" s="22"/>
      <c r="H25" s="22"/>
      <c r="I25" s="22"/>
      <c r="J25" s="22"/>
      <c r="K25" s="22"/>
      <c r="L25" s="31"/>
      <c r="M25" s="22"/>
      <c r="N25" s="22"/>
      <c r="O25" s="22"/>
      <c r="P25" s="22"/>
      <c r="Q25" s="22"/>
      <c r="R25" s="22"/>
      <c r="S25" s="22"/>
      <c r="T25" s="21">
        <v>1</v>
      </c>
      <c r="U25" s="31"/>
      <c r="V25" s="11">
        <f t="shared" si="0"/>
        <v>1</v>
      </c>
      <c r="W25" s="12">
        <v>0</v>
      </c>
      <c r="X25" s="74"/>
      <c r="Y25" s="74"/>
      <c r="Z25" s="74"/>
      <c r="AA25" s="74"/>
    </row>
    <row r="26" spans="1:27" x14ac:dyDescent="0.25">
      <c r="A26" s="14" t="s">
        <v>83</v>
      </c>
      <c r="B26" s="14" t="s">
        <v>84</v>
      </c>
      <c r="C26" s="15" t="s">
        <v>46</v>
      </c>
      <c r="D26" s="50" t="s">
        <v>45</v>
      </c>
      <c r="E26" s="23"/>
      <c r="F26" s="21">
        <v>1</v>
      </c>
      <c r="G26" s="22"/>
      <c r="H26" s="23"/>
      <c r="I26" s="21">
        <v>1</v>
      </c>
      <c r="J26" s="23"/>
      <c r="K26" s="23"/>
      <c r="L26" s="21">
        <v>1</v>
      </c>
      <c r="M26" s="22"/>
      <c r="N26" s="22"/>
      <c r="O26" s="22"/>
      <c r="P26" s="22"/>
      <c r="Q26" s="21">
        <v>1</v>
      </c>
      <c r="R26" s="21">
        <v>1</v>
      </c>
      <c r="S26" s="31"/>
      <c r="T26" s="21">
        <v>1</v>
      </c>
      <c r="U26" s="21">
        <v>1</v>
      </c>
      <c r="V26" s="11">
        <f t="shared" si="0"/>
        <v>7</v>
      </c>
      <c r="W26" s="33">
        <v>1</v>
      </c>
      <c r="X26" s="73"/>
      <c r="Y26" s="73"/>
      <c r="Z26" s="73"/>
      <c r="AA26" s="73"/>
    </row>
    <row r="27" spans="1:27" x14ac:dyDescent="0.25">
      <c r="A27" s="14" t="s">
        <v>341</v>
      </c>
      <c r="B27" s="14" t="s">
        <v>344</v>
      </c>
      <c r="C27" s="15" t="s">
        <v>342</v>
      </c>
      <c r="D27" s="50" t="s">
        <v>343</v>
      </c>
      <c r="E27" s="22"/>
      <c r="F27" s="22"/>
      <c r="G27" s="22"/>
      <c r="H27" s="22"/>
      <c r="I27" s="22"/>
      <c r="J27" s="22"/>
      <c r="K27" s="21">
        <v>1</v>
      </c>
      <c r="L27" s="21">
        <v>1</v>
      </c>
      <c r="M27" s="21">
        <v>1</v>
      </c>
      <c r="N27" s="31"/>
      <c r="O27" s="31"/>
      <c r="P27" s="21">
        <v>1</v>
      </c>
      <c r="Q27" s="21">
        <v>1</v>
      </c>
      <c r="R27" s="21">
        <v>1</v>
      </c>
      <c r="S27" s="31"/>
      <c r="T27" s="21">
        <v>1</v>
      </c>
      <c r="V27" s="11">
        <f t="shared" si="0"/>
        <v>7</v>
      </c>
      <c r="W27" s="33">
        <v>1</v>
      </c>
      <c r="X27" s="73"/>
      <c r="Y27" s="73"/>
      <c r="Z27" s="73"/>
      <c r="AA27" s="73"/>
    </row>
    <row r="28" spans="1:27" x14ac:dyDescent="0.25">
      <c r="A28" s="14" t="s">
        <v>3</v>
      </c>
      <c r="B28" s="14"/>
      <c r="C28" s="15" t="s">
        <v>48</v>
      </c>
      <c r="D28" s="50" t="s">
        <v>47</v>
      </c>
      <c r="E28" s="21">
        <v>1</v>
      </c>
      <c r="F28" s="21">
        <v>1</v>
      </c>
      <c r="G28" s="21">
        <v>1</v>
      </c>
      <c r="H28" s="21">
        <v>1</v>
      </c>
      <c r="I28" s="21">
        <v>1</v>
      </c>
      <c r="J28" s="21">
        <v>1</v>
      </c>
      <c r="K28" s="21">
        <v>1</v>
      </c>
      <c r="L28" s="21">
        <v>1</v>
      </c>
      <c r="M28" s="21">
        <v>1</v>
      </c>
      <c r="N28" s="21">
        <v>1</v>
      </c>
      <c r="O28" s="21">
        <v>1</v>
      </c>
      <c r="P28" s="21">
        <v>1</v>
      </c>
      <c r="Q28" s="21">
        <v>1</v>
      </c>
      <c r="R28" s="21">
        <v>1</v>
      </c>
      <c r="S28" s="21">
        <v>1</v>
      </c>
      <c r="T28" s="21">
        <v>1</v>
      </c>
      <c r="U28" s="21">
        <v>1</v>
      </c>
      <c r="V28" s="11">
        <f t="shared" si="0"/>
        <v>17</v>
      </c>
      <c r="W28" s="33">
        <v>1</v>
      </c>
      <c r="X28" s="73"/>
      <c r="Y28" s="73"/>
      <c r="Z28" s="73"/>
      <c r="AA28" s="73"/>
    </row>
    <row r="29" spans="1:27" x14ac:dyDescent="0.25">
      <c r="A29" s="14" t="s">
        <v>4</v>
      </c>
      <c r="B29" s="14"/>
      <c r="C29" s="15" t="s">
        <v>49</v>
      </c>
      <c r="D29" s="50" t="s">
        <v>50</v>
      </c>
      <c r="E29" s="21">
        <v>1</v>
      </c>
      <c r="F29" s="21">
        <v>1</v>
      </c>
      <c r="G29" s="22"/>
      <c r="H29" s="21">
        <v>1</v>
      </c>
      <c r="I29" s="21">
        <v>1</v>
      </c>
      <c r="J29" s="21">
        <v>1</v>
      </c>
      <c r="K29" s="21">
        <v>1</v>
      </c>
      <c r="L29" s="21">
        <v>1</v>
      </c>
      <c r="M29" s="21">
        <v>1</v>
      </c>
      <c r="N29" s="21">
        <v>1</v>
      </c>
      <c r="O29" s="21">
        <v>1</v>
      </c>
      <c r="P29" s="21">
        <v>1</v>
      </c>
      <c r="Q29" s="21">
        <v>1</v>
      </c>
      <c r="R29" s="21">
        <v>1</v>
      </c>
      <c r="S29" s="21">
        <v>1</v>
      </c>
      <c r="T29" s="21">
        <v>1</v>
      </c>
      <c r="U29" s="21">
        <v>1</v>
      </c>
      <c r="V29" s="11">
        <f t="shared" si="0"/>
        <v>16</v>
      </c>
      <c r="W29" s="33">
        <v>1</v>
      </c>
      <c r="X29" s="73"/>
      <c r="Y29" s="73"/>
      <c r="Z29" s="73"/>
      <c r="AA29" s="73"/>
    </row>
    <row r="30" spans="1:27" x14ac:dyDescent="0.25">
      <c r="A30" s="14" t="s">
        <v>125</v>
      </c>
      <c r="B30" s="14"/>
      <c r="C30" s="15" t="s">
        <v>126</v>
      </c>
      <c r="D30" s="50" t="s">
        <v>127</v>
      </c>
      <c r="E30" s="21">
        <v>1</v>
      </c>
      <c r="F30" s="21">
        <v>1</v>
      </c>
      <c r="G30" s="21">
        <v>1</v>
      </c>
      <c r="H30" s="21">
        <v>1</v>
      </c>
      <c r="I30" s="21">
        <v>1</v>
      </c>
      <c r="J30" s="21">
        <v>1</v>
      </c>
      <c r="K30" s="21">
        <v>1</v>
      </c>
      <c r="L30" s="21">
        <v>1</v>
      </c>
      <c r="M30" s="21">
        <v>1</v>
      </c>
      <c r="N30" s="21">
        <v>1</v>
      </c>
      <c r="O30" s="21">
        <v>1</v>
      </c>
      <c r="P30" s="21">
        <v>1</v>
      </c>
      <c r="Q30" s="21">
        <v>1</v>
      </c>
      <c r="R30" s="21">
        <v>1</v>
      </c>
      <c r="S30" s="21">
        <v>1</v>
      </c>
      <c r="T30" s="21">
        <v>1</v>
      </c>
      <c r="U30" s="21">
        <v>1</v>
      </c>
      <c r="V30" s="11">
        <f t="shared" si="0"/>
        <v>17</v>
      </c>
      <c r="W30" s="33">
        <v>1</v>
      </c>
      <c r="X30" s="73"/>
      <c r="Y30" s="73"/>
      <c r="Z30" s="73"/>
      <c r="AA30" s="73"/>
    </row>
    <row r="31" spans="1:27" s="67" customFormat="1" x14ac:dyDescent="0.25">
      <c r="A31" s="17" t="s">
        <v>277</v>
      </c>
      <c r="B31" s="14" t="s">
        <v>288</v>
      </c>
      <c r="C31" s="15" t="s">
        <v>278</v>
      </c>
      <c r="D31" s="50" t="s">
        <v>289</v>
      </c>
      <c r="E31" s="65"/>
      <c r="F31" s="66"/>
      <c r="G31" s="65"/>
      <c r="H31" s="65"/>
      <c r="I31" s="65"/>
      <c r="J31" s="66"/>
      <c r="K31" s="66"/>
      <c r="L31" s="65"/>
      <c r="M31" s="65"/>
      <c r="N31" s="65"/>
      <c r="O31" s="65"/>
      <c r="P31" s="65"/>
      <c r="Q31" s="65"/>
      <c r="R31" s="65"/>
      <c r="S31" s="65"/>
      <c r="T31" s="21">
        <v>1</v>
      </c>
      <c r="U31" s="31"/>
      <c r="V31" s="11">
        <f t="shared" si="0"/>
        <v>1</v>
      </c>
      <c r="W31" s="33">
        <v>1</v>
      </c>
      <c r="X31" s="54" t="s">
        <v>728</v>
      </c>
      <c r="Y31" s="88" t="s">
        <v>729</v>
      </c>
      <c r="Z31" s="73"/>
      <c r="AA31" s="73"/>
    </row>
    <row r="32" spans="1:27" x14ac:dyDescent="0.25">
      <c r="A32" s="14" t="s">
        <v>5</v>
      </c>
      <c r="B32" s="14"/>
      <c r="C32" s="15" t="s">
        <v>52</v>
      </c>
      <c r="D32" s="50" t="s">
        <v>51</v>
      </c>
      <c r="E32" s="23"/>
      <c r="F32" s="21">
        <v>1</v>
      </c>
      <c r="G32" s="22"/>
      <c r="H32" s="23"/>
      <c r="I32" s="21">
        <v>1</v>
      </c>
      <c r="J32" s="21">
        <v>1</v>
      </c>
      <c r="K32" s="21">
        <v>1</v>
      </c>
      <c r="L32" s="22"/>
      <c r="M32" s="21">
        <v>1</v>
      </c>
      <c r="N32" s="21">
        <v>1</v>
      </c>
      <c r="O32" s="21">
        <v>1</v>
      </c>
      <c r="P32" s="21">
        <v>1</v>
      </c>
      <c r="Q32" s="21">
        <v>1</v>
      </c>
      <c r="R32" s="21">
        <v>1</v>
      </c>
      <c r="S32" s="21">
        <v>1</v>
      </c>
      <c r="T32" s="21">
        <v>1</v>
      </c>
      <c r="U32" s="21">
        <v>1</v>
      </c>
      <c r="V32" s="11">
        <f t="shared" si="0"/>
        <v>13</v>
      </c>
      <c r="W32" s="33">
        <v>1</v>
      </c>
      <c r="X32" s="73"/>
      <c r="Y32" s="73"/>
      <c r="Z32" s="73"/>
      <c r="AA32" s="73"/>
    </row>
    <row r="33" spans="1:34" x14ac:dyDescent="0.25">
      <c r="A33" s="14" t="s">
        <v>6</v>
      </c>
      <c r="B33" s="14"/>
      <c r="C33" s="15" t="s">
        <v>54</v>
      </c>
      <c r="D33" s="50" t="s">
        <v>53</v>
      </c>
      <c r="E33" s="21">
        <v>1</v>
      </c>
      <c r="F33" s="21">
        <v>1</v>
      </c>
      <c r="G33" s="22"/>
      <c r="H33" s="23"/>
      <c r="I33" s="21">
        <v>1</v>
      </c>
      <c r="J33" s="21">
        <v>1</v>
      </c>
      <c r="K33" s="21">
        <v>1</v>
      </c>
      <c r="L33" s="21">
        <v>1</v>
      </c>
      <c r="M33" s="21">
        <v>1</v>
      </c>
      <c r="N33" s="21">
        <v>1</v>
      </c>
      <c r="O33" s="21">
        <v>1</v>
      </c>
      <c r="P33" s="21">
        <v>1</v>
      </c>
      <c r="Q33" s="21">
        <v>1</v>
      </c>
      <c r="R33" s="21">
        <v>1</v>
      </c>
      <c r="S33" s="21">
        <v>1</v>
      </c>
      <c r="T33" s="21">
        <v>1</v>
      </c>
      <c r="U33" s="21">
        <v>1</v>
      </c>
      <c r="V33" s="11">
        <f t="shared" si="0"/>
        <v>15</v>
      </c>
      <c r="W33" s="33">
        <v>1</v>
      </c>
      <c r="X33" s="73"/>
      <c r="Y33" s="73"/>
      <c r="Z33" s="73"/>
      <c r="AA33" s="73"/>
    </row>
    <row r="34" spans="1:34" x14ac:dyDescent="0.25">
      <c r="A34" s="14" t="s">
        <v>7</v>
      </c>
      <c r="B34" s="14"/>
      <c r="C34" s="15" t="s">
        <v>56</v>
      </c>
      <c r="D34" s="50" t="s">
        <v>55</v>
      </c>
      <c r="E34" s="21">
        <v>1</v>
      </c>
      <c r="F34" s="21">
        <v>1</v>
      </c>
      <c r="G34" s="22"/>
      <c r="H34" s="21">
        <v>1</v>
      </c>
      <c r="I34" s="21">
        <v>1</v>
      </c>
      <c r="J34" s="21">
        <v>1</v>
      </c>
      <c r="K34" s="23"/>
      <c r="L34" s="21">
        <v>1</v>
      </c>
      <c r="M34" s="21">
        <v>1</v>
      </c>
      <c r="N34" s="21">
        <v>1</v>
      </c>
      <c r="O34" s="21">
        <v>1</v>
      </c>
      <c r="P34" s="21">
        <v>1</v>
      </c>
      <c r="Q34" s="21">
        <v>1</v>
      </c>
      <c r="R34" s="21">
        <v>1</v>
      </c>
      <c r="S34" s="21">
        <v>1</v>
      </c>
      <c r="T34" s="21">
        <v>1</v>
      </c>
      <c r="U34" s="21">
        <v>1</v>
      </c>
      <c r="V34" s="11">
        <f t="shared" si="0"/>
        <v>15</v>
      </c>
      <c r="W34" s="33">
        <v>1</v>
      </c>
      <c r="X34" s="73"/>
      <c r="Y34" s="73"/>
      <c r="Z34" s="73"/>
      <c r="AA34" s="73"/>
    </row>
    <row r="35" spans="1:34" x14ac:dyDescent="0.25">
      <c r="A35" s="14" t="s">
        <v>291</v>
      </c>
      <c r="B35" s="14"/>
      <c r="C35" s="15" t="s">
        <v>292</v>
      </c>
      <c r="D35" s="50" t="s">
        <v>293</v>
      </c>
      <c r="E35" s="21">
        <v>1</v>
      </c>
      <c r="F35" s="21">
        <v>1</v>
      </c>
      <c r="G35" s="21">
        <v>1</v>
      </c>
      <c r="H35" s="21">
        <v>1</v>
      </c>
      <c r="I35" s="21">
        <v>1</v>
      </c>
      <c r="J35" s="21">
        <v>1</v>
      </c>
      <c r="K35" s="21">
        <v>1</v>
      </c>
      <c r="L35" s="21">
        <v>1</v>
      </c>
      <c r="M35" s="21">
        <v>1</v>
      </c>
      <c r="N35" s="21">
        <v>1</v>
      </c>
      <c r="O35" s="21">
        <v>1</v>
      </c>
      <c r="P35" s="21">
        <v>1</v>
      </c>
      <c r="Q35" s="21">
        <v>1</v>
      </c>
      <c r="R35" s="21">
        <v>1</v>
      </c>
      <c r="S35" s="21">
        <v>1</v>
      </c>
      <c r="T35" s="21">
        <v>1</v>
      </c>
      <c r="U35" s="21">
        <v>1</v>
      </c>
      <c r="V35" s="11">
        <f t="shared" si="0"/>
        <v>17</v>
      </c>
      <c r="W35" s="33">
        <v>1</v>
      </c>
      <c r="X35" s="73"/>
      <c r="Y35" s="73"/>
      <c r="Z35" s="73"/>
      <c r="AA35" s="73"/>
    </row>
    <row r="36" spans="1:34" x14ac:dyDescent="0.25">
      <c r="A36" s="14" t="s">
        <v>8</v>
      </c>
      <c r="B36" s="14"/>
      <c r="C36" s="15" t="s">
        <v>58</v>
      </c>
      <c r="D36" s="50" t="s">
        <v>57</v>
      </c>
      <c r="E36" s="23"/>
      <c r="F36" s="23"/>
      <c r="G36" s="22"/>
      <c r="H36" s="23"/>
      <c r="I36" s="21">
        <v>1</v>
      </c>
      <c r="J36" s="21">
        <v>1</v>
      </c>
      <c r="K36" s="23"/>
      <c r="L36" s="21">
        <v>1</v>
      </c>
      <c r="M36" s="22"/>
      <c r="N36" s="21">
        <v>1</v>
      </c>
      <c r="O36" s="21">
        <v>1</v>
      </c>
      <c r="P36" s="31"/>
      <c r="Q36" s="21">
        <v>1</v>
      </c>
      <c r="R36" s="31"/>
      <c r="S36" s="21">
        <v>1</v>
      </c>
      <c r="T36" s="21">
        <v>1</v>
      </c>
      <c r="U36" s="21">
        <v>1</v>
      </c>
      <c r="V36" s="11">
        <f t="shared" si="0"/>
        <v>9</v>
      </c>
      <c r="W36" s="33">
        <v>1</v>
      </c>
      <c r="X36" s="73"/>
      <c r="Y36" s="73"/>
      <c r="Z36" s="73"/>
      <c r="AA36" s="73"/>
    </row>
    <row r="37" spans="1:34" x14ac:dyDescent="0.25">
      <c r="A37" s="14" t="s">
        <v>11</v>
      </c>
      <c r="B37" s="14"/>
      <c r="C37" s="15" t="s">
        <v>60</v>
      </c>
      <c r="D37" s="50" t="s">
        <v>59</v>
      </c>
      <c r="E37" s="23"/>
      <c r="F37" s="21">
        <v>1</v>
      </c>
      <c r="G37" s="22"/>
      <c r="H37" s="21">
        <v>1</v>
      </c>
      <c r="I37" s="21">
        <v>1</v>
      </c>
      <c r="J37" s="21">
        <v>1</v>
      </c>
      <c r="K37" s="23"/>
      <c r="L37" s="21">
        <v>1</v>
      </c>
      <c r="M37" s="21">
        <v>1</v>
      </c>
      <c r="N37" s="21">
        <v>1</v>
      </c>
      <c r="O37" s="21">
        <v>1</v>
      </c>
      <c r="P37" s="21">
        <v>1</v>
      </c>
      <c r="Q37" s="21">
        <v>1</v>
      </c>
      <c r="R37" s="21">
        <v>1</v>
      </c>
      <c r="S37" s="21">
        <v>1</v>
      </c>
      <c r="T37" s="21">
        <v>1</v>
      </c>
      <c r="U37" s="21">
        <v>1</v>
      </c>
      <c r="V37" s="11">
        <f t="shared" si="0"/>
        <v>14</v>
      </c>
      <c r="W37" s="33">
        <v>1</v>
      </c>
      <c r="X37" s="73"/>
      <c r="Y37" s="73"/>
      <c r="Z37" s="73"/>
      <c r="AA37" s="73"/>
    </row>
    <row r="38" spans="1:34" x14ac:dyDescent="0.25">
      <c r="A38" s="14" t="s">
        <v>69</v>
      </c>
      <c r="B38" s="14"/>
      <c r="C38" s="15" t="s">
        <v>70</v>
      </c>
      <c r="D38" s="50" t="s">
        <v>71</v>
      </c>
      <c r="E38" s="21">
        <v>1</v>
      </c>
      <c r="F38" s="21">
        <v>1</v>
      </c>
      <c r="G38" s="22"/>
      <c r="H38" s="21">
        <v>1</v>
      </c>
      <c r="I38" s="21">
        <v>1</v>
      </c>
      <c r="J38" s="21">
        <v>1</v>
      </c>
      <c r="K38" s="21">
        <v>1</v>
      </c>
      <c r="L38" s="21">
        <v>1</v>
      </c>
      <c r="M38" s="21">
        <v>1</v>
      </c>
      <c r="N38" s="21">
        <v>1</v>
      </c>
      <c r="O38" s="21">
        <v>1</v>
      </c>
      <c r="P38" s="21">
        <v>1</v>
      </c>
      <c r="Q38" s="21">
        <v>1</v>
      </c>
      <c r="R38" s="21">
        <v>1</v>
      </c>
      <c r="S38" s="21">
        <v>1</v>
      </c>
      <c r="T38" s="21">
        <v>1</v>
      </c>
      <c r="U38" s="21">
        <v>1</v>
      </c>
      <c r="V38" s="11">
        <f t="shared" si="0"/>
        <v>16</v>
      </c>
      <c r="W38" s="33">
        <v>1</v>
      </c>
      <c r="X38" s="73"/>
      <c r="Y38" s="73"/>
      <c r="Z38" s="73"/>
      <c r="AA38" s="73"/>
    </row>
    <row r="39" spans="1:34" x14ac:dyDescent="0.25">
      <c r="A39" s="14" t="s">
        <v>72</v>
      </c>
      <c r="B39" s="14" t="s">
        <v>88</v>
      </c>
      <c r="C39" s="15" t="s">
        <v>73</v>
      </c>
      <c r="D39" s="50" t="s">
        <v>74</v>
      </c>
      <c r="E39" s="23"/>
      <c r="F39" s="21">
        <v>1</v>
      </c>
      <c r="G39" s="22"/>
      <c r="H39" s="23"/>
      <c r="I39" s="21">
        <v>1</v>
      </c>
      <c r="J39" s="21">
        <v>1</v>
      </c>
      <c r="K39" s="23"/>
      <c r="L39" s="21">
        <v>1</v>
      </c>
      <c r="M39" s="21">
        <v>1</v>
      </c>
      <c r="N39" s="31"/>
      <c r="O39" s="21">
        <v>1</v>
      </c>
      <c r="P39" s="21">
        <v>1</v>
      </c>
      <c r="Q39" s="31"/>
      <c r="R39" s="21">
        <v>1</v>
      </c>
      <c r="S39" s="21">
        <v>1</v>
      </c>
      <c r="T39" s="21">
        <v>1</v>
      </c>
      <c r="U39" s="21">
        <v>1</v>
      </c>
      <c r="V39" s="11">
        <f t="shared" si="0"/>
        <v>11</v>
      </c>
      <c r="W39" s="33">
        <v>1</v>
      </c>
      <c r="X39" s="73"/>
      <c r="Y39" s="73"/>
      <c r="Z39" s="73"/>
      <c r="AA39" s="73"/>
    </row>
    <row r="40" spans="1:34" s="9" customFormat="1" x14ac:dyDescent="0.25">
      <c r="A40" s="14" t="s">
        <v>9</v>
      </c>
      <c r="B40" s="14" t="s">
        <v>85</v>
      </c>
      <c r="C40" s="15" t="s">
        <v>61</v>
      </c>
      <c r="D40" s="50" t="s">
        <v>62</v>
      </c>
      <c r="E40" s="23"/>
      <c r="F40" s="23"/>
      <c r="G40" s="22"/>
      <c r="H40" s="23"/>
      <c r="I40" s="21">
        <v>1</v>
      </c>
      <c r="J40" s="23"/>
      <c r="K40" s="21">
        <v>1</v>
      </c>
      <c r="L40" s="21">
        <v>1</v>
      </c>
      <c r="M40" s="21">
        <v>1</v>
      </c>
      <c r="N40" s="31"/>
      <c r="O40" s="21">
        <v>1</v>
      </c>
      <c r="P40" s="21">
        <v>1</v>
      </c>
      <c r="Q40" s="21">
        <v>1</v>
      </c>
      <c r="R40" s="21">
        <v>1</v>
      </c>
      <c r="S40" s="21">
        <v>1</v>
      </c>
      <c r="T40" s="21">
        <v>1</v>
      </c>
      <c r="U40" s="21">
        <v>1</v>
      </c>
      <c r="V40" s="11">
        <f t="shared" si="0"/>
        <v>11</v>
      </c>
      <c r="W40" s="33">
        <v>1</v>
      </c>
      <c r="X40" s="73"/>
      <c r="Y40" s="73"/>
      <c r="Z40" s="73"/>
      <c r="AA40" s="73"/>
      <c r="AB40"/>
    </row>
    <row r="41" spans="1:34" ht="17.25" customHeight="1" x14ac:dyDescent="0.25">
      <c r="A41" s="14" t="s">
        <v>10</v>
      </c>
      <c r="B41" s="14" t="s">
        <v>86</v>
      </c>
      <c r="C41" s="15" t="s">
        <v>63</v>
      </c>
      <c r="D41" s="50" t="s">
        <v>64</v>
      </c>
      <c r="E41" s="23"/>
      <c r="F41" s="21">
        <v>1</v>
      </c>
      <c r="G41" s="22"/>
      <c r="H41" s="21">
        <v>1</v>
      </c>
      <c r="I41" s="21">
        <v>1</v>
      </c>
      <c r="J41" s="21">
        <v>1</v>
      </c>
      <c r="K41" s="21">
        <v>1</v>
      </c>
      <c r="L41" s="21">
        <v>1</v>
      </c>
      <c r="M41" s="21">
        <v>1</v>
      </c>
      <c r="N41" s="31"/>
      <c r="O41" s="21">
        <v>1</v>
      </c>
      <c r="P41" s="21">
        <v>1</v>
      </c>
      <c r="Q41" s="21">
        <v>1</v>
      </c>
      <c r="R41" s="21">
        <v>1</v>
      </c>
      <c r="S41" s="31"/>
      <c r="T41" s="21">
        <v>1</v>
      </c>
      <c r="U41" s="21">
        <v>1</v>
      </c>
      <c r="V41" s="11">
        <f t="shared" si="0"/>
        <v>13</v>
      </c>
      <c r="W41" s="33">
        <v>1</v>
      </c>
      <c r="X41" s="73"/>
      <c r="Y41" s="73"/>
      <c r="Z41" s="73"/>
      <c r="AA41" s="73"/>
    </row>
    <row r="42" spans="1:34" ht="17.25" customHeight="1" x14ac:dyDescent="0.25">
      <c r="A42" s="14" t="s">
        <v>12</v>
      </c>
      <c r="B42" s="14" t="s">
        <v>87</v>
      </c>
      <c r="C42" s="15" t="s">
        <v>65</v>
      </c>
      <c r="D42" s="50" t="s">
        <v>66</v>
      </c>
      <c r="E42" s="21">
        <v>1</v>
      </c>
      <c r="F42" s="23"/>
      <c r="G42" s="22"/>
      <c r="H42" s="21">
        <v>1</v>
      </c>
      <c r="I42" s="21">
        <v>1</v>
      </c>
      <c r="J42" s="21">
        <v>1</v>
      </c>
      <c r="K42" s="21">
        <v>1</v>
      </c>
      <c r="L42" s="21">
        <v>1</v>
      </c>
      <c r="M42" s="21">
        <v>1</v>
      </c>
      <c r="N42" s="21">
        <v>1</v>
      </c>
      <c r="O42" s="21">
        <v>1</v>
      </c>
      <c r="P42" s="21">
        <v>1</v>
      </c>
      <c r="Q42" s="21">
        <v>1</v>
      </c>
      <c r="R42" s="21">
        <v>1</v>
      </c>
      <c r="S42" s="21">
        <v>1</v>
      </c>
      <c r="T42" s="21">
        <v>1</v>
      </c>
      <c r="U42" s="21">
        <v>1</v>
      </c>
      <c r="V42" s="11">
        <f t="shared" si="0"/>
        <v>15</v>
      </c>
      <c r="W42" s="33">
        <v>1</v>
      </c>
      <c r="X42" s="73"/>
      <c r="Y42" s="73"/>
      <c r="Z42" s="73"/>
      <c r="AA42" s="73"/>
    </row>
    <row r="43" spans="1:34" s="67" customFormat="1" x14ac:dyDescent="0.25">
      <c r="A43" s="17" t="s">
        <v>281</v>
      </c>
      <c r="B43" s="14" t="s">
        <v>446</v>
      </c>
      <c r="C43" s="15" t="s">
        <v>282</v>
      </c>
      <c r="D43" s="50" t="s">
        <v>285</v>
      </c>
      <c r="E43" s="66"/>
      <c r="F43" s="66"/>
      <c r="G43" s="65"/>
      <c r="H43" s="66"/>
      <c r="I43" s="66"/>
      <c r="J43" s="66"/>
      <c r="K43" s="66"/>
      <c r="L43" s="65"/>
      <c r="M43" s="65"/>
      <c r="N43" s="65"/>
      <c r="O43" s="65"/>
      <c r="P43" s="65"/>
      <c r="Q43" s="65"/>
      <c r="R43" s="65"/>
      <c r="S43" s="65"/>
      <c r="T43" s="31"/>
      <c r="U43" s="31"/>
      <c r="V43" s="11">
        <f t="shared" si="0"/>
        <v>0</v>
      </c>
      <c r="W43" s="33">
        <v>1</v>
      </c>
      <c r="X43" s="54" t="s">
        <v>818</v>
      </c>
      <c r="Y43" s="89" t="s">
        <v>819</v>
      </c>
      <c r="Z43" s="53" t="s">
        <v>820</v>
      </c>
      <c r="AA43" s="74"/>
      <c r="AB43" s="73"/>
      <c r="AC43" s="73"/>
      <c r="AD43" s="73"/>
      <c r="AE43" s="73"/>
      <c r="AF43" s="73"/>
      <c r="AG43" s="73"/>
      <c r="AH43" s="73"/>
    </row>
    <row r="44" spans="1:34" x14ac:dyDescent="0.25">
      <c r="A44" s="17" t="s">
        <v>38</v>
      </c>
      <c r="B44" s="14"/>
      <c r="C44" s="15" t="s">
        <v>68</v>
      </c>
      <c r="D44" s="50" t="s">
        <v>67</v>
      </c>
      <c r="E44" s="23"/>
      <c r="F44" s="21">
        <v>1</v>
      </c>
      <c r="G44" s="22"/>
      <c r="H44" s="23"/>
      <c r="I44" s="23"/>
      <c r="J44" s="21">
        <v>1</v>
      </c>
      <c r="K44" s="23"/>
      <c r="L44" s="22"/>
      <c r="M44" s="22"/>
      <c r="N44" s="21">
        <v>1</v>
      </c>
      <c r="O44" s="31"/>
      <c r="P44" s="21">
        <v>1</v>
      </c>
      <c r="Q44" s="21">
        <v>1</v>
      </c>
      <c r="R44" s="31"/>
      <c r="S44" s="31"/>
      <c r="T44" s="21">
        <v>1</v>
      </c>
      <c r="U44" s="21">
        <v>1</v>
      </c>
      <c r="V44" s="11">
        <f t="shared" si="0"/>
        <v>7</v>
      </c>
      <c r="W44" s="33">
        <v>1</v>
      </c>
      <c r="X44" s="73"/>
      <c r="Y44" s="73"/>
      <c r="Z44" s="73"/>
      <c r="AA44" s="73"/>
    </row>
    <row r="45" spans="1:34" x14ac:dyDescent="0.25">
      <c r="A45" s="14" t="s">
        <v>280</v>
      </c>
      <c r="B45" s="14" t="s">
        <v>286</v>
      </c>
      <c r="C45" s="15" t="s">
        <v>279</v>
      </c>
      <c r="D45" s="50" t="s">
        <v>287</v>
      </c>
      <c r="E45" s="21">
        <v>1</v>
      </c>
      <c r="F45" s="21">
        <v>1</v>
      </c>
      <c r="G45" s="21">
        <v>1</v>
      </c>
      <c r="H45" s="21">
        <v>1</v>
      </c>
      <c r="I45" s="21">
        <v>1</v>
      </c>
      <c r="J45" s="21">
        <v>1</v>
      </c>
      <c r="K45" s="21">
        <v>1</v>
      </c>
      <c r="L45" s="21">
        <v>1</v>
      </c>
      <c r="M45" s="21">
        <v>1</v>
      </c>
      <c r="N45" s="21">
        <v>1</v>
      </c>
      <c r="O45" s="21">
        <v>1</v>
      </c>
      <c r="P45" s="21">
        <v>1</v>
      </c>
      <c r="Q45" s="21">
        <v>1</v>
      </c>
      <c r="R45" s="21">
        <v>1</v>
      </c>
      <c r="S45" s="21">
        <v>1</v>
      </c>
      <c r="T45" s="21">
        <v>1</v>
      </c>
      <c r="U45" s="21">
        <v>1</v>
      </c>
      <c r="V45" s="11">
        <f t="shared" si="0"/>
        <v>17</v>
      </c>
      <c r="W45" s="33">
        <v>1</v>
      </c>
      <c r="X45" s="73"/>
      <c r="Y45" s="73"/>
      <c r="Z45" s="73"/>
      <c r="AA45" s="73"/>
      <c r="AB45" s="9"/>
    </row>
    <row r="46" spans="1:34" ht="21" x14ac:dyDescent="0.35">
      <c r="A46" s="17" t="s">
        <v>384</v>
      </c>
      <c r="C46" s="15" t="s">
        <v>385</v>
      </c>
      <c r="D46" s="50" t="s">
        <v>386</v>
      </c>
      <c r="E46" s="23"/>
      <c r="F46" s="23"/>
      <c r="G46" s="22"/>
      <c r="H46" s="23"/>
      <c r="I46" s="23"/>
      <c r="J46" s="23"/>
      <c r="K46" s="23"/>
      <c r="L46" s="21">
        <v>1</v>
      </c>
      <c r="M46" s="22"/>
      <c r="N46" s="22"/>
      <c r="O46" s="22"/>
      <c r="P46" s="22"/>
      <c r="Q46" s="21">
        <v>1</v>
      </c>
      <c r="R46" s="31"/>
      <c r="S46" s="31"/>
      <c r="U46" s="21">
        <v>1</v>
      </c>
      <c r="V46" s="11">
        <f t="shared" si="0"/>
        <v>3</v>
      </c>
      <c r="W46" s="33">
        <v>1</v>
      </c>
      <c r="X46" s="73"/>
      <c r="Y46" s="73"/>
      <c r="Z46" s="86"/>
      <c r="AA46" s="73"/>
    </row>
    <row r="47" spans="1:34" ht="21" x14ac:dyDescent="0.35">
      <c r="A47" s="18" t="s">
        <v>487</v>
      </c>
      <c r="B47" s="4" t="s">
        <v>486</v>
      </c>
      <c r="C47" s="11" t="s">
        <v>485</v>
      </c>
      <c r="D47" s="50" t="s">
        <v>484</v>
      </c>
      <c r="E47" s="11"/>
      <c r="F47" s="11"/>
      <c r="G47" s="12"/>
      <c r="H47" s="21">
        <v>1</v>
      </c>
      <c r="I47" s="11"/>
      <c r="J47" s="11"/>
      <c r="K47" s="11"/>
      <c r="L47" s="12"/>
      <c r="M47" s="12"/>
      <c r="N47" s="12"/>
      <c r="O47" s="12"/>
      <c r="P47" s="12"/>
      <c r="Q47" s="12"/>
      <c r="R47" s="12"/>
      <c r="S47" s="12"/>
      <c r="V47" s="11">
        <f t="shared" si="0"/>
        <v>1</v>
      </c>
      <c r="W47" s="39">
        <v>0</v>
      </c>
      <c r="X47" s="73"/>
      <c r="Y47" s="73"/>
      <c r="Z47" s="86"/>
      <c r="AA47" s="73"/>
    </row>
    <row r="48" spans="1:34" s="9" customFormat="1" ht="21" x14ac:dyDescent="0.35">
      <c r="A48" s="18" t="s">
        <v>867</v>
      </c>
      <c r="B48" s="18" t="s">
        <v>868</v>
      </c>
      <c r="C48" s="12" t="s">
        <v>869</v>
      </c>
      <c r="D48" s="94" t="s">
        <v>870</v>
      </c>
      <c r="E48" s="12"/>
      <c r="F48" s="12"/>
      <c r="G48" s="12"/>
      <c r="H48" s="31"/>
      <c r="I48" s="12"/>
      <c r="J48" s="12"/>
      <c r="K48" s="12"/>
      <c r="L48" s="12"/>
      <c r="M48" s="12"/>
      <c r="N48" s="12"/>
      <c r="O48" s="12"/>
      <c r="P48" s="12"/>
      <c r="Q48" s="12"/>
      <c r="R48" s="12"/>
      <c r="S48" s="12"/>
      <c r="T48" s="21">
        <v>1</v>
      </c>
      <c r="U48" s="31"/>
      <c r="V48" s="11">
        <f t="shared" si="0"/>
        <v>1</v>
      </c>
      <c r="W48" s="39">
        <v>0</v>
      </c>
      <c r="X48" s="74"/>
      <c r="Y48" s="74"/>
      <c r="Z48" s="83"/>
      <c r="AA48" s="74"/>
    </row>
    <row r="49" spans="1:27" x14ac:dyDescent="0.25">
      <c r="A49" s="17" t="s">
        <v>456</v>
      </c>
      <c r="B49" s="33" t="s">
        <v>501</v>
      </c>
      <c r="C49" s="33" t="s">
        <v>458</v>
      </c>
      <c r="D49" s="50" t="s">
        <v>457</v>
      </c>
      <c r="E49" s="22"/>
      <c r="F49" s="22"/>
      <c r="G49" s="22"/>
      <c r="H49" s="22"/>
      <c r="I49" s="22"/>
      <c r="J49" s="22"/>
      <c r="K49" s="22"/>
      <c r="L49" s="22"/>
      <c r="M49" s="31"/>
      <c r="N49" s="31"/>
      <c r="O49" s="31"/>
      <c r="P49" s="31"/>
      <c r="Q49" s="21">
        <v>1</v>
      </c>
      <c r="R49" s="21">
        <v>1</v>
      </c>
      <c r="S49" s="31"/>
      <c r="T49" s="21">
        <v>1</v>
      </c>
      <c r="U49" s="21">
        <v>1</v>
      </c>
      <c r="V49" s="11">
        <f t="shared" si="0"/>
        <v>4</v>
      </c>
      <c r="W49" s="33">
        <v>1</v>
      </c>
      <c r="X49" s="54" t="s">
        <v>459</v>
      </c>
      <c r="Y49" s="54" t="s">
        <v>460</v>
      </c>
      <c r="Z49" s="73"/>
      <c r="AA49" s="73"/>
    </row>
    <row r="50" spans="1:27" s="9" customFormat="1" x14ac:dyDescent="0.25">
      <c r="A50" s="38" t="s">
        <v>834</v>
      </c>
      <c r="B50" s="39" t="s">
        <v>836</v>
      </c>
      <c r="C50" s="39" t="s">
        <v>837</v>
      </c>
      <c r="D50" s="94" t="s">
        <v>838</v>
      </c>
      <c r="E50" s="22"/>
      <c r="F50" s="22"/>
      <c r="G50" s="22"/>
      <c r="H50" s="22"/>
      <c r="I50" s="22"/>
      <c r="J50" s="22"/>
      <c r="K50" s="22"/>
      <c r="L50" s="22"/>
      <c r="M50" s="31"/>
      <c r="N50" s="31"/>
      <c r="O50" s="31"/>
      <c r="P50" s="31"/>
      <c r="Q50" s="31"/>
      <c r="R50" s="31"/>
      <c r="S50" s="31"/>
      <c r="T50" s="21">
        <v>1</v>
      </c>
      <c r="U50" s="31"/>
      <c r="V50" s="11">
        <f t="shared" si="0"/>
        <v>1</v>
      </c>
      <c r="W50" s="39">
        <v>0</v>
      </c>
      <c r="X50" s="53"/>
      <c r="Y50" s="53"/>
      <c r="Z50" s="74"/>
      <c r="AA50" s="74"/>
    </row>
    <row r="51" spans="1:27" ht="15.75" thickBot="1" x14ac:dyDescent="0.3">
      <c r="A51" s="8" t="s">
        <v>413</v>
      </c>
      <c r="B51" s="2" t="s">
        <v>434</v>
      </c>
      <c r="C51" s="12" t="s">
        <v>433</v>
      </c>
      <c r="D51" s="50" t="s">
        <v>435</v>
      </c>
      <c r="E51" s="25"/>
      <c r="F51" s="25"/>
      <c r="G51" s="25"/>
      <c r="H51" s="25"/>
      <c r="I51" s="25"/>
      <c r="J51" s="25"/>
      <c r="K51" s="25"/>
      <c r="L51" s="25"/>
      <c r="M51" s="21">
        <v>1</v>
      </c>
      <c r="N51" s="31"/>
      <c r="O51" s="31"/>
      <c r="P51" s="31"/>
      <c r="Q51" s="31"/>
      <c r="R51" s="21">
        <v>1</v>
      </c>
      <c r="S51" s="31"/>
      <c r="V51" s="11">
        <f t="shared" si="0"/>
        <v>2</v>
      </c>
      <c r="W51" s="12">
        <v>0</v>
      </c>
      <c r="X51" s="74"/>
      <c r="Y51" s="74"/>
      <c r="Z51" s="73"/>
      <c r="AA51" s="73"/>
    </row>
    <row r="52" spans="1:27" ht="15.75" thickBot="1" x14ac:dyDescent="0.3">
      <c r="A52" s="11" t="s">
        <v>835</v>
      </c>
      <c r="B52" s="58" t="s">
        <v>760</v>
      </c>
      <c r="C52" s="12" t="s">
        <v>761</v>
      </c>
      <c r="D52" s="50" t="s">
        <v>759</v>
      </c>
      <c r="E52" s="25"/>
      <c r="F52" s="25"/>
      <c r="G52" s="25"/>
      <c r="H52" s="25"/>
      <c r="I52" s="25"/>
      <c r="J52" s="25"/>
      <c r="K52" s="25"/>
      <c r="L52" s="25"/>
      <c r="M52" s="31"/>
      <c r="N52" s="31"/>
      <c r="O52" s="31"/>
      <c r="P52" s="31"/>
      <c r="Q52" s="31"/>
      <c r="R52" s="21">
        <v>1</v>
      </c>
      <c r="S52" s="31"/>
      <c r="V52" s="11">
        <f t="shared" si="0"/>
        <v>1</v>
      </c>
      <c r="W52" s="12">
        <v>0</v>
      </c>
      <c r="X52" s="74"/>
      <c r="Y52" s="74"/>
      <c r="Z52" s="73"/>
      <c r="AA52" s="73"/>
    </row>
    <row r="53" spans="1:27" x14ac:dyDescent="0.25">
      <c r="A53" s="8" t="s">
        <v>505</v>
      </c>
      <c r="B53" s="2" t="s">
        <v>506</v>
      </c>
      <c r="C53" s="12" t="s">
        <v>507</v>
      </c>
      <c r="D53" s="50" t="s">
        <v>508</v>
      </c>
      <c r="E53" s="25"/>
      <c r="F53" s="25"/>
      <c r="G53" s="25"/>
      <c r="H53" s="25"/>
      <c r="I53" s="25"/>
      <c r="J53" s="25"/>
      <c r="K53" s="25"/>
      <c r="L53" s="25"/>
      <c r="M53" s="31"/>
      <c r="N53" s="21">
        <v>1</v>
      </c>
      <c r="O53" s="31"/>
      <c r="P53" s="31"/>
      <c r="Q53" s="31"/>
      <c r="R53" s="31"/>
      <c r="S53" s="31"/>
      <c r="V53" s="11">
        <f t="shared" si="0"/>
        <v>1</v>
      </c>
      <c r="W53" s="12">
        <v>0</v>
      </c>
      <c r="X53" s="74"/>
      <c r="Y53" s="74"/>
      <c r="Z53" s="73"/>
      <c r="AA53" s="73"/>
    </row>
    <row r="54" spans="1:27" x14ac:dyDescent="0.25">
      <c r="A54" s="17" t="s">
        <v>369</v>
      </c>
      <c r="B54" s="14" t="s">
        <v>371</v>
      </c>
      <c r="C54" s="15" t="s">
        <v>375</v>
      </c>
      <c r="D54" s="50" t="s">
        <v>370</v>
      </c>
      <c r="E54" s="23"/>
      <c r="F54" s="23"/>
      <c r="G54" s="22"/>
      <c r="H54" s="23"/>
      <c r="I54" s="23"/>
      <c r="J54" s="23"/>
      <c r="K54" s="23"/>
      <c r="L54" s="21">
        <v>1</v>
      </c>
      <c r="M54" s="22"/>
      <c r="N54" s="22"/>
      <c r="O54" s="22"/>
      <c r="P54" s="22"/>
      <c r="Q54" s="22"/>
      <c r="R54" s="22"/>
      <c r="S54" s="22"/>
      <c r="T54" s="21">
        <v>1</v>
      </c>
      <c r="U54" s="21">
        <v>1</v>
      </c>
      <c r="V54" s="11">
        <f t="shared" si="0"/>
        <v>3</v>
      </c>
      <c r="W54" s="33">
        <v>1</v>
      </c>
      <c r="X54" s="73"/>
      <c r="Y54" s="73"/>
      <c r="Z54" s="73"/>
      <c r="AA54" s="73"/>
    </row>
    <row r="55" spans="1:27" x14ac:dyDescent="0.25">
      <c r="A55" s="17" t="s">
        <v>36</v>
      </c>
      <c r="B55" s="14" t="s">
        <v>90</v>
      </c>
      <c r="C55" s="15" t="s">
        <v>77</v>
      </c>
      <c r="D55" s="50" t="s">
        <v>78</v>
      </c>
      <c r="E55" s="23"/>
      <c r="F55" s="23"/>
      <c r="G55" s="22"/>
      <c r="H55" s="21">
        <v>1</v>
      </c>
      <c r="I55" s="23"/>
      <c r="J55" s="23"/>
      <c r="K55" s="23"/>
      <c r="L55" s="22"/>
      <c r="M55" s="22"/>
      <c r="N55" s="22"/>
      <c r="O55" s="22"/>
      <c r="P55" s="21">
        <v>1</v>
      </c>
      <c r="Q55" s="21">
        <v>1</v>
      </c>
      <c r="R55" s="21">
        <v>1</v>
      </c>
      <c r="S55" s="31"/>
      <c r="V55" s="11">
        <f t="shared" si="0"/>
        <v>4</v>
      </c>
      <c r="W55" s="33">
        <v>1</v>
      </c>
      <c r="X55" s="73"/>
      <c r="Y55" s="73"/>
      <c r="Z55" s="80"/>
      <c r="AA55" s="73"/>
    </row>
    <row r="56" spans="1:27" x14ac:dyDescent="0.25">
      <c r="A56" s="17" t="s">
        <v>80</v>
      </c>
      <c r="B56" s="14" t="s">
        <v>91</v>
      </c>
      <c r="C56" s="15" t="s">
        <v>18</v>
      </c>
      <c r="D56" s="50" t="s">
        <v>79</v>
      </c>
      <c r="E56" s="23"/>
      <c r="F56" s="23"/>
      <c r="G56" s="22"/>
      <c r="H56" s="21">
        <v>1</v>
      </c>
      <c r="I56" s="21">
        <v>1</v>
      </c>
      <c r="J56" s="23"/>
      <c r="K56" s="23"/>
      <c r="L56" s="22"/>
      <c r="M56" s="22"/>
      <c r="N56" s="22"/>
      <c r="O56" s="22"/>
      <c r="P56" s="22"/>
      <c r="Q56" s="21">
        <v>1</v>
      </c>
      <c r="R56" s="31"/>
      <c r="S56" s="31"/>
      <c r="T56" s="21">
        <v>1</v>
      </c>
      <c r="U56" s="21">
        <v>1</v>
      </c>
      <c r="V56" s="11">
        <f t="shared" si="0"/>
        <v>5</v>
      </c>
      <c r="W56" s="33">
        <v>1</v>
      </c>
      <c r="X56" s="73"/>
      <c r="Y56" s="73"/>
      <c r="Z56" s="73"/>
      <c r="AA56" s="73"/>
    </row>
    <row r="57" spans="1:27" x14ac:dyDescent="0.25">
      <c r="A57" s="8" t="s">
        <v>239</v>
      </c>
      <c r="B57" s="5" t="s">
        <v>237</v>
      </c>
      <c r="C57" s="11" t="s">
        <v>238</v>
      </c>
      <c r="D57" s="50" t="s">
        <v>240</v>
      </c>
      <c r="E57" s="23"/>
      <c r="F57" s="23"/>
      <c r="G57" s="22"/>
      <c r="H57" s="21">
        <v>1</v>
      </c>
      <c r="I57" s="23"/>
      <c r="J57" s="23"/>
      <c r="K57" s="23"/>
      <c r="L57" s="22"/>
      <c r="M57" s="22"/>
      <c r="N57" s="22"/>
      <c r="O57" s="22"/>
      <c r="P57" s="22"/>
      <c r="Q57" s="22"/>
      <c r="R57" s="22"/>
      <c r="S57" s="22"/>
      <c r="V57" s="11">
        <f t="shared" si="0"/>
        <v>1</v>
      </c>
      <c r="W57" s="12">
        <v>0</v>
      </c>
      <c r="X57" s="73"/>
      <c r="Y57" s="73"/>
      <c r="Z57" s="73"/>
      <c r="AA57" s="73"/>
    </row>
    <row r="58" spans="1:27" x14ac:dyDescent="0.25">
      <c r="A58" s="38" t="s">
        <v>466</v>
      </c>
      <c r="B58" s="40" t="s">
        <v>467</v>
      </c>
      <c r="C58" s="39" t="s">
        <v>468</v>
      </c>
      <c r="D58" s="50" t="s">
        <v>465</v>
      </c>
      <c r="E58" s="40"/>
      <c r="F58" s="40"/>
      <c r="G58" s="39"/>
      <c r="H58" s="40"/>
      <c r="I58" s="21">
        <v>1</v>
      </c>
      <c r="J58" s="40"/>
      <c r="K58" s="40"/>
      <c r="L58" s="39"/>
      <c r="M58" s="39"/>
      <c r="N58" s="39"/>
      <c r="O58" s="39"/>
      <c r="P58" s="39"/>
      <c r="Q58" s="39"/>
      <c r="R58" s="39"/>
      <c r="S58" s="39"/>
      <c r="V58" s="11">
        <f t="shared" si="0"/>
        <v>1</v>
      </c>
      <c r="W58" s="39">
        <v>0</v>
      </c>
      <c r="X58" s="73"/>
      <c r="Y58" s="73"/>
      <c r="Z58" s="73"/>
      <c r="AA58" s="73"/>
    </row>
    <row r="59" spans="1:27" s="9" customFormat="1" x14ac:dyDescent="0.25">
      <c r="A59" s="38" t="s">
        <v>765</v>
      </c>
      <c r="B59" s="39" t="s">
        <v>762</v>
      </c>
      <c r="C59" s="39" t="s">
        <v>764</v>
      </c>
      <c r="D59" s="52" t="s">
        <v>763</v>
      </c>
      <c r="E59" s="39"/>
      <c r="F59" s="39"/>
      <c r="G59" s="39"/>
      <c r="H59" s="39"/>
      <c r="I59" s="31"/>
      <c r="J59" s="39"/>
      <c r="K59" s="39"/>
      <c r="L59" s="39"/>
      <c r="M59" s="39"/>
      <c r="N59" s="39"/>
      <c r="O59" s="39"/>
      <c r="P59" s="39"/>
      <c r="Q59" s="39"/>
      <c r="R59" s="21">
        <v>1</v>
      </c>
      <c r="S59" s="31"/>
      <c r="T59" s="31"/>
      <c r="U59" s="31"/>
      <c r="V59" s="11">
        <f t="shared" si="0"/>
        <v>1</v>
      </c>
      <c r="W59" s="39">
        <v>0</v>
      </c>
      <c r="X59" s="74"/>
      <c r="Y59" s="74"/>
      <c r="Z59" s="74"/>
      <c r="AA59" s="74"/>
    </row>
    <row r="60" spans="1:27" ht="17.25" customHeight="1" x14ac:dyDescent="0.25">
      <c r="A60" s="8" t="s">
        <v>412</v>
      </c>
      <c r="B60" s="18" t="s">
        <v>430</v>
      </c>
      <c r="C60" s="12" t="s">
        <v>431</v>
      </c>
      <c r="D60" s="50" t="s">
        <v>432</v>
      </c>
      <c r="E60" s="25"/>
      <c r="F60" s="25"/>
      <c r="G60" s="25"/>
      <c r="H60" s="25"/>
      <c r="I60" s="25"/>
      <c r="J60" s="25"/>
      <c r="K60" s="25"/>
      <c r="L60" s="25"/>
      <c r="M60" s="21">
        <v>1</v>
      </c>
      <c r="N60" s="31"/>
      <c r="O60" s="31"/>
      <c r="P60" s="31"/>
      <c r="Q60" s="31"/>
      <c r="R60" s="21">
        <v>1</v>
      </c>
      <c r="S60" s="31"/>
      <c r="V60" s="11">
        <f t="shared" si="0"/>
        <v>2</v>
      </c>
      <c r="W60" s="12">
        <v>0</v>
      </c>
      <c r="X60" s="74"/>
      <c r="Y60" s="74"/>
      <c r="Z60" s="73"/>
      <c r="AA60" s="73"/>
    </row>
    <row r="61" spans="1:27" x14ac:dyDescent="0.25">
      <c r="A61" s="18" t="s">
        <v>296</v>
      </c>
      <c r="C61" s="11" t="s">
        <v>297</v>
      </c>
      <c r="D61" s="50" t="s">
        <v>295</v>
      </c>
      <c r="E61" s="23"/>
      <c r="F61" s="23"/>
      <c r="G61" s="22"/>
      <c r="H61" s="23"/>
      <c r="I61" s="23"/>
      <c r="J61" s="23"/>
      <c r="K61" s="21">
        <v>1</v>
      </c>
      <c r="L61" s="22"/>
      <c r="M61" s="22"/>
      <c r="N61" s="22"/>
      <c r="O61" s="22"/>
      <c r="P61" s="22"/>
      <c r="Q61" s="22"/>
      <c r="R61" s="21">
        <v>1</v>
      </c>
      <c r="S61" s="31"/>
      <c r="V61" s="11">
        <f t="shared" si="0"/>
        <v>2</v>
      </c>
      <c r="W61" s="12">
        <v>0</v>
      </c>
      <c r="X61" s="73"/>
      <c r="Y61" s="73"/>
      <c r="Z61" s="73"/>
      <c r="AA61" s="73"/>
    </row>
    <row r="62" spans="1:27" ht="18" customHeight="1" x14ac:dyDescent="0.25">
      <c r="A62" s="18" t="s">
        <v>298</v>
      </c>
      <c r="C62" s="11" t="s">
        <v>299</v>
      </c>
      <c r="D62" s="50" t="s">
        <v>300</v>
      </c>
      <c r="E62" s="23"/>
      <c r="F62" s="23"/>
      <c r="G62" s="22"/>
      <c r="H62" s="23"/>
      <c r="I62" s="23"/>
      <c r="J62" s="23"/>
      <c r="K62" s="21">
        <v>1</v>
      </c>
      <c r="L62" s="22"/>
      <c r="M62" s="22"/>
      <c r="N62" s="22"/>
      <c r="O62" s="22"/>
      <c r="P62" s="22"/>
      <c r="Q62" s="22"/>
      <c r="R62" s="21">
        <v>1</v>
      </c>
      <c r="S62" s="31"/>
      <c r="V62" s="11">
        <f t="shared" si="0"/>
        <v>2</v>
      </c>
      <c r="W62" s="12">
        <v>0</v>
      </c>
      <c r="X62" s="73"/>
      <c r="Y62" s="73"/>
      <c r="Z62" s="73"/>
      <c r="AA62" s="73"/>
    </row>
    <row r="63" spans="1:27" x14ac:dyDescent="0.25">
      <c r="A63" s="8" t="s">
        <v>409</v>
      </c>
      <c r="B63" s="4" t="s">
        <v>421</v>
      </c>
      <c r="C63" s="11" t="s">
        <v>422</v>
      </c>
      <c r="D63" s="50" t="s">
        <v>423</v>
      </c>
      <c r="E63" s="24"/>
      <c r="F63" s="24"/>
      <c r="G63" s="25"/>
      <c r="H63" s="24"/>
      <c r="I63" s="24"/>
      <c r="J63" s="24"/>
      <c r="K63" s="24"/>
      <c r="L63" s="25"/>
      <c r="M63" s="21">
        <v>1</v>
      </c>
      <c r="N63" s="31"/>
      <c r="O63" s="31"/>
      <c r="P63" s="31"/>
      <c r="Q63" s="31"/>
      <c r="R63" s="21">
        <v>1</v>
      </c>
      <c r="S63" s="31"/>
      <c r="V63" s="11">
        <f t="shared" si="0"/>
        <v>2</v>
      </c>
      <c r="W63" s="12">
        <v>0</v>
      </c>
      <c r="X63" s="73"/>
      <c r="Y63" s="73"/>
      <c r="Z63" s="73"/>
      <c r="AA63" s="73"/>
    </row>
    <row r="64" spans="1:27" x14ac:dyDescent="0.25">
      <c r="A64" s="14" t="s">
        <v>309</v>
      </c>
      <c r="B64" s="14" t="s">
        <v>310</v>
      </c>
      <c r="C64" s="15" t="s">
        <v>311</v>
      </c>
      <c r="D64" s="50" t="s">
        <v>312</v>
      </c>
      <c r="E64" s="23"/>
      <c r="F64" s="23"/>
      <c r="G64" s="22"/>
      <c r="H64" s="23"/>
      <c r="I64" s="23"/>
      <c r="J64" s="23"/>
      <c r="K64" s="21">
        <v>1</v>
      </c>
      <c r="L64" s="21">
        <v>1</v>
      </c>
      <c r="M64" s="21">
        <v>1</v>
      </c>
      <c r="N64" s="31"/>
      <c r="O64" s="31"/>
      <c r="P64" s="31"/>
      <c r="Q64" s="31"/>
      <c r="R64" s="21">
        <v>1</v>
      </c>
      <c r="S64" s="31"/>
      <c r="V64" s="11">
        <f t="shared" si="0"/>
        <v>4</v>
      </c>
      <c r="W64" s="33">
        <v>1</v>
      </c>
      <c r="X64" s="73"/>
      <c r="Y64" s="73"/>
      <c r="Z64" s="73"/>
      <c r="AA64" s="73"/>
    </row>
    <row r="65" spans="1:28" s="44" customFormat="1" ht="21" x14ac:dyDescent="0.35">
      <c r="A65" s="17" t="s">
        <v>313</v>
      </c>
      <c r="B65" s="14" t="s">
        <v>314</v>
      </c>
      <c r="C65" s="14" t="s">
        <v>315</v>
      </c>
      <c r="D65" s="51" t="s">
        <v>316</v>
      </c>
      <c r="E65" s="27"/>
      <c r="F65" s="27"/>
      <c r="G65" s="28"/>
      <c r="H65" s="27"/>
      <c r="I65" s="27"/>
      <c r="J65" s="27"/>
      <c r="K65" s="26">
        <v>1</v>
      </c>
      <c r="L65" s="28"/>
      <c r="M65" s="26">
        <v>1</v>
      </c>
      <c r="N65" s="42"/>
      <c r="O65" s="42"/>
      <c r="P65" s="42"/>
      <c r="Q65" s="42"/>
      <c r="R65" s="21">
        <v>1</v>
      </c>
      <c r="S65" s="31"/>
      <c r="T65" s="31"/>
      <c r="U65" s="31"/>
      <c r="V65" s="11">
        <f t="shared" si="0"/>
        <v>3</v>
      </c>
      <c r="W65" s="17">
        <v>1</v>
      </c>
      <c r="X65" s="80"/>
      <c r="Y65" s="80"/>
      <c r="Z65" s="86"/>
      <c r="AA65" s="73"/>
      <c r="AB65"/>
    </row>
    <row r="66" spans="1:28" x14ac:dyDescent="0.25">
      <c r="A66" s="14" t="s">
        <v>25</v>
      </c>
      <c r="B66" s="15" t="s">
        <v>92</v>
      </c>
      <c r="C66" s="15" t="s">
        <v>93</v>
      </c>
      <c r="D66" s="50" t="s">
        <v>94</v>
      </c>
      <c r="E66" s="23"/>
      <c r="F66" s="23"/>
      <c r="G66" s="22"/>
      <c r="H66" s="21">
        <v>1</v>
      </c>
      <c r="I66" s="21">
        <v>1</v>
      </c>
      <c r="J66" s="23"/>
      <c r="K66" s="21">
        <v>1</v>
      </c>
      <c r="L66" s="21">
        <v>1</v>
      </c>
      <c r="M66" s="22"/>
      <c r="N66" s="21">
        <v>1</v>
      </c>
      <c r="O66" s="21">
        <v>1</v>
      </c>
      <c r="P66" s="21">
        <v>1</v>
      </c>
      <c r="Q66" s="21">
        <v>1</v>
      </c>
      <c r="R66" s="21">
        <v>1</v>
      </c>
      <c r="S66" s="31"/>
      <c r="T66" s="21">
        <v>1</v>
      </c>
      <c r="U66" s="21">
        <v>1</v>
      </c>
      <c r="V66" s="11">
        <f t="shared" si="0"/>
        <v>11</v>
      </c>
      <c r="W66" s="33">
        <v>1</v>
      </c>
      <c r="X66" s="73"/>
      <c r="Y66" s="73"/>
      <c r="Z66" s="73"/>
      <c r="AA66" s="73"/>
    </row>
    <row r="67" spans="1:28" x14ac:dyDescent="0.25">
      <c r="A67" s="17" t="s">
        <v>99</v>
      </c>
      <c r="B67" s="15" t="s">
        <v>95</v>
      </c>
      <c r="C67" s="15" t="s">
        <v>96</v>
      </c>
      <c r="D67" s="50" t="s">
        <v>97</v>
      </c>
      <c r="E67" s="23"/>
      <c r="F67" s="23"/>
      <c r="G67" s="22"/>
      <c r="H67" s="23"/>
      <c r="I67" s="21">
        <v>1</v>
      </c>
      <c r="J67" s="23"/>
      <c r="K67" s="23"/>
      <c r="L67" s="22"/>
      <c r="M67" s="22"/>
      <c r="N67" s="22"/>
      <c r="O67" s="22"/>
      <c r="P67" s="21">
        <v>1</v>
      </c>
      <c r="Q67" s="31"/>
      <c r="R67" s="31"/>
      <c r="S67" s="31"/>
      <c r="U67" s="21">
        <v>1</v>
      </c>
      <c r="V67" s="11">
        <f t="shared" si="0"/>
        <v>3</v>
      </c>
      <c r="W67" s="33">
        <v>1</v>
      </c>
      <c r="X67" s="73"/>
      <c r="Y67" s="73"/>
      <c r="Z67" s="73"/>
      <c r="AA67" s="73"/>
    </row>
    <row r="68" spans="1:28" x14ac:dyDescent="0.25">
      <c r="A68" s="14" t="s">
        <v>98</v>
      </c>
      <c r="B68" s="15" t="s">
        <v>100</v>
      </c>
      <c r="C68" s="15" t="s">
        <v>101</v>
      </c>
      <c r="D68" s="50" t="s">
        <v>102</v>
      </c>
      <c r="E68" s="23"/>
      <c r="F68" s="23"/>
      <c r="G68" s="22"/>
      <c r="H68" s="23"/>
      <c r="I68" s="21">
        <v>1</v>
      </c>
      <c r="J68" s="23"/>
      <c r="K68" s="21">
        <v>1</v>
      </c>
      <c r="L68" s="21">
        <v>1</v>
      </c>
      <c r="M68" s="21">
        <v>1</v>
      </c>
      <c r="N68" s="31"/>
      <c r="O68" s="21">
        <v>1</v>
      </c>
      <c r="P68" s="31"/>
      <c r="Q68" s="21">
        <v>1</v>
      </c>
      <c r="R68" s="21">
        <v>1</v>
      </c>
      <c r="S68" s="31"/>
      <c r="T68" s="21">
        <v>1</v>
      </c>
      <c r="U68" s="21">
        <v>1</v>
      </c>
      <c r="V68" s="11">
        <f t="shared" si="0"/>
        <v>9</v>
      </c>
      <c r="W68" s="33">
        <v>1</v>
      </c>
      <c r="X68" s="73"/>
      <c r="Y68" s="73"/>
      <c r="Z68" s="73"/>
      <c r="AA68" s="73"/>
    </row>
    <row r="69" spans="1:28" s="9" customFormat="1" x14ac:dyDescent="0.25">
      <c r="A69" s="8" t="s">
        <v>305</v>
      </c>
      <c r="B69" s="10" t="s">
        <v>306</v>
      </c>
      <c r="C69" s="12" t="s">
        <v>307</v>
      </c>
      <c r="D69" s="50" t="s">
        <v>308</v>
      </c>
      <c r="E69" s="22"/>
      <c r="F69" s="22"/>
      <c r="G69" s="22"/>
      <c r="H69" s="22"/>
      <c r="I69" s="22"/>
      <c r="J69" s="22"/>
      <c r="K69" s="21">
        <v>1</v>
      </c>
      <c r="L69" s="22"/>
      <c r="M69" s="22"/>
      <c r="N69" s="22"/>
      <c r="O69" s="22"/>
      <c r="P69" s="22"/>
      <c r="Q69" s="22"/>
      <c r="R69" s="21">
        <v>1</v>
      </c>
      <c r="S69" s="31"/>
      <c r="T69" s="31"/>
      <c r="U69" s="31"/>
      <c r="V69" s="11">
        <f t="shared" si="0"/>
        <v>2</v>
      </c>
      <c r="W69" s="12">
        <v>0</v>
      </c>
      <c r="X69" s="73"/>
      <c r="Y69" s="73"/>
      <c r="Z69" s="73"/>
      <c r="AA69" s="73"/>
      <c r="AB69"/>
    </row>
    <row r="70" spans="1:28" s="9" customFormat="1" x14ac:dyDescent="0.25">
      <c r="A70" s="8" t="s">
        <v>766</v>
      </c>
      <c r="B70" s="10"/>
      <c r="C70" s="12" t="s">
        <v>767</v>
      </c>
      <c r="D70" s="52" t="s">
        <v>768</v>
      </c>
      <c r="E70" s="22"/>
      <c r="F70" s="22"/>
      <c r="G70" s="22"/>
      <c r="H70" s="22"/>
      <c r="I70" s="22"/>
      <c r="J70" s="22"/>
      <c r="K70" s="31"/>
      <c r="L70" s="22"/>
      <c r="M70" s="22"/>
      <c r="N70" s="22"/>
      <c r="O70" s="22"/>
      <c r="P70" s="22"/>
      <c r="Q70" s="22"/>
      <c r="R70" s="21">
        <v>1</v>
      </c>
      <c r="S70" s="31"/>
      <c r="T70" s="31"/>
      <c r="U70" s="31"/>
      <c r="V70" s="11">
        <f t="shared" si="0"/>
        <v>1</v>
      </c>
      <c r="W70" s="12">
        <v>0</v>
      </c>
      <c r="X70" s="74"/>
      <c r="Y70" s="74"/>
      <c r="Z70" s="74"/>
      <c r="AA70" s="74"/>
    </row>
    <row r="71" spans="1:28" s="9" customFormat="1" x14ac:dyDescent="0.25">
      <c r="A71" s="8" t="s">
        <v>769</v>
      </c>
      <c r="B71" s="10"/>
      <c r="C71" s="12" t="s">
        <v>771</v>
      </c>
      <c r="D71" s="52" t="s">
        <v>770</v>
      </c>
      <c r="E71" s="22"/>
      <c r="F71" s="22"/>
      <c r="G71" s="22"/>
      <c r="H71" s="22"/>
      <c r="I71" s="22"/>
      <c r="J71" s="22"/>
      <c r="K71" s="31"/>
      <c r="L71" s="22"/>
      <c r="M71" s="22"/>
      <c r="N71" s="22"/>
      <c r="O71" s="22"/>
      <c r="P71" s="22"/>
      <c r="Q71" s="22"/>
      <c r="R71" s="21">
        <v>1</v>
      </c>
      <c r="S71" s="31"/>
      <c r="T71" s="31"/>
      <c r="U71" s="31"/>
      <c r="V71" s="11">
        <f t="shared" si="0"/>
        <v>1</v>
      </c>
      <c r="W71" s="12">
        <v>0</v>
      </c>
      <c r="X71" s="74"/>
      <c r="Y71" s="74"/>
      <c r="Z71" s="74"/>
      <c r="AA71" s="74"/>
    </row>
    <row r="72" spans="1:28" s="9" customFormat="1" x14ac:dyDescent="0.25">
      <c r="A72" s="8" t="s">
        <v>772</v>
      </c>
      <c r="B72" s="10" t="s">
        <v>775</v>
      </c>
      <c r="C72" s="12" t="s">
        <v>774</v>
      </c>
      <c r="D72" s="52" t="s">
        <v>773</v>
      </c>
      <c r="E72" s="22"/>
      <c r="F72" s="22"/>
      <c r="G72" s="22"/>
      <c r="H72" s="22"/>
      <c r="I72" s="22"/>
      <c r="J72" s="22"/>
      <c r="K72" s="31"/>
      <c r="L72" s="22"/>
      <c r="M72" s="22"/>
      <c r="N72" s="22"/>
      <c r="O72" s="22"/>
      <c r="P72" s="22"/>
      <c r="Q72" s="22"/>
      <c r="R72" s="21">
        <v>1</v>
      </c>
      <c r="S72" s="31"/>
      <c r="T72" s="31"/>
      <c r="U72" s="31"/>
      <c r="V72" s="11">
        <f t="shared" ref="V72:V135" si="1">SUM(E72:U72)</f>
        <v>1</v>
      </c>
      <c r="W72" s="12">
        <v>0</v>
      </c>
      <c r="X72" s="74"/>
      <c r="Y72" s="74"/>
      <c r="Z72" s="74"/>
      <c r="AA72" s="74"/>
    </row>
    <row r="73" spans="1:28" x14ac:dyDescent="0.25">
      <c r="A73" s="8" t="s">
        <v>410</v>
      </c>
      <c r="B73" s="4" t="s">
        <v>424</v>
      </c>
      <c r="C73" s="11" t="s">
        <v>425</v>
      </c>
      <c r="D73" s="50" t="s">
        <v>426</v>
      </c>
      <c r="E73" s="24"/>
      <c r="F73" s="24"/>
      <c r="G73" s="25"/>
      <c r="H73" s="24"/>
      <c r="I73" s="24"/>
      <c r="J73" s="24"/>
      <c r="K73" s="24"/>
      <c r="L73" s="25"/>
      <c r="M73" s="21">
        <v>1</v>
      </c>
      <c r="N73" s="31"/>
      <c r="O73" s="31"/>
      <c r="P73" s="31"/>
      <c r="Q73" s="31"/>
      <c r="R73" s="21">
        <v>1</v>
      </c>
      <c r="S73" s="31"/>
      <c r="V73" s="11">
        <f t="shared" si="1"/>
        <v>2</v>
      </c>
      <c r="W73" s="12">
        <v>0</v>
      </c>
      <c r="X73" s="73"/>
      <c r="Y73" s="73"/>
      <c r="Z73" s="74"/>
      <c r="AA73" s="74"/>
      <c r="AB73" s="44"/>
    </row>
    <row r="74" spans="1:28" s="9" customFormat="1" x14ac:dyDescent="0.25">
      <c r="A74" s="17" t="s">
        <v>26</v>
      </c>
      <c r="B74" s="14" t="s">
        <v>776</v>
      </c>
      <c r="C74" s="15" t="s">
        <v>103</v>
      </c>
      <c r="D74" s="50" t="s">
        <v>104</v>
      </c>
      <c r="E74" s="23"/>
      <c r="F74" s="23"/>
      <c r="G74" s="22"/>
      <c r="H74" s="23"/>
      <c r="I74" s="21">
        <v>1</v>
      </c>
      <c r="J74" s="23"/>
      <c r="K74" s="23"/>
      <c r="L74" s="22"/>
      <c r="M74" s="21">
        <v>1</v>
      </c>
      <c r="N74" s="31"/>
      <c r="O74" s="31"/>
      <c r="P74" s="31"/>
      <c r="Q74" s="21">
        <v>1</v>
      </c>
      <c r="R74" s="21">
        <v>1</v>
      </c>
      <c r="S74" s="31"/>
      <c r="T74" s="21">
        <v>1</v>
      </c>
      <c r="U74" s="31"/>
      <c r="V74" s="11">
        <f t="shared" si="1"/>
        <v>5</v>
      </c>
      <c r="W74" s="33">
        <v>1</v>
      </c>
      <c r="X74" s="73"/>
      <c r="Y74" s="73"/>
      <c r="Z74" s="73"/>
      <c r="AA74" s="73"/>
      <c r="AB74"/>
    </row>
    <row r="75" spans="1:28" s="9" customFormat="1" x14ac:dyDescent="0.25">
      <c r="A75" s="14" t="s">
        <v>325</v>
      </c>
      <c r="B75" s="14" t="s">
        <v>328</v>
      </c>
      <c r="C75" s="15" t="s">
        <v>326</v>
      </c>
      <c r="D75" s="50" t="s">
        <v>327</v>
      </c>
      <c r="E75" s="23"/>
      <c r="F75" s="23"/>
      <c r="G75" s="22"/>
      <c r="H75" s="23"/>
      <c r="I75" s="23"/>
      <c r="J75" s="23"/>
      <c r="K75" s="21">
        <v>1</v>
      </c>
      <c r="L75" s="21">
        <v>1</v>
      </c>
      <c r="M75" s="21">
        <v>1</v>
      </c>
      <c r="N75" s="31"/>
      <c r="O75" s="31"/>
      <c r="P75" s="31"/>
      <c r="Q75" s="21">
        <v>1</v>
      </c>
      <c r="R75" s="21">
        <v>1</v>
      </c>
      <c r="S75" s="31"/>
      <c r="T75" s="31"/>
      <c r="U75" s="31"/>
      <c r="V75" s="11">
        <f t="shared" si="1"/>
        <v>5</v>
      </c>
      <c r="W75" s="33">
        <v>1</v>
      </c>
      <c r="X75" s="73"/>
      <c r="Y75" s="73"/>
      <c r="Z75" s="73"/>
      <c r="AA75" s="73"/>
      <c r="AB75"/>
    </row>
    <row r="76" spans="1:28" s="9" customFormat="1" x14ac:dyDescent="0.25">
      <c r="A76" s="17" t="s">
        <v>547</v>
      </c>
      <c r="B76" s="17" t="s">
        <v>548</v>
      </c>
      <c r="C76" s="33" t="s">
        <v>549</v>
      </c>
      <c r="D76" s="52" t="s">
        <v>550</v>
      </c>
      <c r="E76" s="43"/>
      <c r="F76" s="43"/>
      <c r="G76" s="43"/>
      <c r="H76" s="43"/>
      <c r="I76" s="43"/>
      <c r="J76" s="43"/>
      <c r="K76" s="43"/>
      <c r="L76" s="43"/>
      <c r="M76" s="43"/>
      <c r="N76" s="43"/>
      <c r="O76" s="43"/>
      <c r="P76" s="21">
        <v>1</v>
      </c>
      <c r="Q76" s="21">
        <v>1</v>
      </c>
      <c r="R76" s="31"/>
      <c r="S76" s="31"/>
      <c r="T76" s="31"/>
      <c r="U76" s="21">
        <v>1</v>
      </c>
      <c r="V76" s="11">
        <f t="shared" si="1"/>
        <v>3</v>
      </c>
      <c r="W76" s="33">
        <v>1</v>
      </c>
      <c r="X76" s="74"/>
      <c r="Y76" s="74"/>
      <c r="Z76" s="73"/>
      <c r="AA76" s="73"/>
      <c r="AB76"/>
    </row>
    <row r="77" spans="1:28" x14ac:dyDescent="0.25">
      <c r="A77" s="17" t="s">
        <v>37</v>
      </c>
      <c r="B77" s="14" t="s">
        <v>107</v>
      </c>
      <c r="C77" s="15" t="s">
        <v>106</v>
      </c>
      <c r="D77" s="50" t="s">
        <v>105</v>
      </c>
      <c r="E77" s="23"/>
      <c r="F77" s="23"/>
      <c r="G77" s="22"/>
      <c r="H77" s="21">
        <v>1</v>
      </c>
      <c r="I77" s="23"/>
      <c r="J77" s="23"/>
      <c r="K77" s="23"/>
      <c r="L77" s="22"/>
      <c r="M77" s="21">
        <v>1</v>
      </c>
      <c r="N77" s="31"/>
      <c r="O77" s="21">
        <v>1</v>
      </c>
      <c r="P77" s="31"/>
      <c r="Q77" s="21">
        <v>1</v>
      </c>
      <c r="R77" s="21">
        <v>1</v>
      </c>
      <c r="S77" s="31"/>
      <c r="V77" s="11">
        <f t="shared" si="1"/>
        <v>5</v>
      </c>
      <c r="W77" s="33">
        <v>1</v>
      </c>
      <c r="X77" s="73"/>
      <c r="Y77" s="73"/>
      <c r="Z77" s="73"/>
      <c r="AA77" s="73"/>
    </row>
    <row r="78" spans="1:28" x14ac:dyDescent="0.25">
      <c r="A78" s="12" t="s">
        <v>664</v>
      </c>
      <c r="B78" s="4" t="s">
        <v>703</v>
      </c>
      <c r="C78" s="11" t="s">
        <v>618</v>
      </c>
      <c r="D78" s="52" t="s">
        <v>575</v>
      </c>
      <c r="G78" s="9"/>
      <c r="I78"/>
      <c r="Q78" s="21">
        <v>1</v>
      </c>
      <c r="R78" s="21">
        <v>1</v>
      </c>
      <c r="S78" s="31"/>
      <c r="V78" s="11">
        <f t="shared" si="1"/>
        <v>2</v>
      </c>
      <c r="W78" s="12">
        <v>0</v>
      </c>
      <c r="X78" s="73"/>
      <c r="Y78" s="73"/>
      <c r="Z78" s="74"/>
      <c r="AA78" s="74"/>
      <c r="AB78" s="9"/>
    </row>
    <row r="79" spans="1:28" x14ac:dyDescent="0.25">
      <c r="A79" s="8" t="s">
        <v>267</v>
      </c>
      <c r="B79" s="5"/>
      <c r="C79" s="11" t="s">
        <v>268</v>
      </c>
      <c r="D79" s="50" t="s">
        <v>269</v>
      </c>
      <c r="E79" s="23"/>
      <c r="F79" s="23"/>
      <c r="G79" s="22"/>
      <c r="H79" s="21">
        <v>1</v>
      </c>
      <c r="I79" s="23"/>
      <c r="J79" s="23"/>
      <c r="K79" s="23"/>
      <c r="L79" s="22"/>
      <c r="M79" s="22"/>
      <c r="N79" s="22"/>
      <c r="O79" s="22"/>
      <c r="P79" s="22"/>
      <c r="Q79" s="22"/>
      <c r="R79" s="22"/>
      <c r="S79" s="22"/>
      <c r="V79" s="11">
        <f t="shared" si="1"/>
        <v>1</v>
      </c>
      <c r="W79" s="12">
        <v>0</v>
      </c>
      <c r="X79" s="73"/>
      <c r="Y79" s="73"/>
      <c r="Z79" s="73"/>
      <c r="AA79" s="73"/>
    </row>
    <row r="80" spans="1:28" x14ac:dyDescent="0.25">
      <c r="A80" s="8" t="s">
        <v>263</v>
      </c>
      <c r="B80" s="5" t="s">
        <v>264</v>
      </c>
      <c r="C80" s="11" t="s">
        <v>265</v>
      </c>
      <c r="D80" s="50" t="s">
        <v>266</v>
      </c>
      <c r="E80" s="23"/>
      <c r="F80" s="23"/>
      <c r="G80" s="22"/>
      <c r="H80" s="21">
        <v>1</v>
      </c>
      <c r="I80" s="23"/>
      <c r="J80" s="23"/>
      <c r="K80" s="23"/>
      <c r="L80" s="22"/>
      <c r="M80" s="22"/>
      <c r="N80" s="22"/>
      <c r="O80" s="22"/>
      <c r="P80" s="22"/>
      <c r="Q80" s="22"/>
      <c r="R80" s="22"/>
      <c r="S80" s="22"/>
      <c r="V80" s="11">
        <f t="shared" si="1"/>
        <v>1</v>
      </c>
      <c r="W80" s="12">
        <v>0</v>
      </c>
      <c r="X80" s="73"/>
      <c r="Y80" s="73"/>
      <c r="Z80" s="80"/>
      <c r="AA80" s="80"/>
      <c r="AB80" s="3"/>
    </row>
    <row r="81" spans="1:28" x14ac:dyDescent="0.25">
      <c r="A81" s="17" t="s">
        <v>516</v>
      </c>
      <c r="B81" s="17" t="s">
        <v>517</v>
      </c>
      <c r="C81" s="33" t="s">
        <v>518</v>
      </c>
      <c r="D81" s="52" t="s">
        <v>519</v>
      </c>
      <c r="E81" s="22"/>
      <c r="F81" s="22"/>
      <c r="G81" s="22"/>
      <c r="H81" s="31"/>
      <c r="I81" s="22"/>
      <c r="J81" s="22"/>
      <c r="K81" s="22"/>
      <c r="L81" s="22"/>
      <c r="M81" s="22"/>
      <c r="N81" s="21">
        <v>1</v>
      </c>
      <c r="O81" s="31"/>
      <c r="P81" s="31"/>
      <c r="Q81" s="21">
        <v>1</v>
      </c>
      <c r="R81" s="31"/>
      <c r="S81" s="31"/>
      <c r="U81" s="21">
        <v>1</v>
      </c>
      <c r="V81" s="11">
        <f t="shared" si="1"/>
        <v>3</v>
      </c>
      <c r="W81" s="33">
        <v>1</v>
      </c>
      <c r="X81" s="74"/>
      <c r="Y81" s="74"/>
      <c r="Z81" s="73"/>
      <c r="AA81" s="73"/>
    </row>
    <row r="82" spans="1:28" s="9" customFormat="1" x14ac:dyDescent="0.25">
      <c r="A82" s="12" t="s">
        <v>675</v>
      </c>
      <c r="B82" s="4" t="s">
        <v>675</v>
      </c>
      <c r="C82" s="11" t="s">
        <v>629</v>
      </c>
      <c r="D82" s="52" t="s">
        <v>591</v>
      </c>
      <c r="E82"/>
      <c r="F82"/>
      <c r="H82"/>
      <c r="I82"/>
      <c r="J82"/>
      <c r="K82"/>
      <c r="Q82" s="21">
        <v>1</v>
      </c>
      <c r="R82" s="31"/>
      <c r="S82" s="31"/>
      <c r="T82" s="21">
        <v>1</v>
      </c>
      <c r="U82" s="31"/>
      <c r="V82" s="11">
        <f t="shared" si="1"/>
        <v>2</v>
      </c>
      <c r="W82" s="12">
        <v>0</v>
      </c>
      <c r="X82" s="73"/>
      <c r="Y82" s="73"/>
      <c r="Z82" s="73"/>
      <c r="AA82" s="73"/>
      <c r="AB82"/>
    </row>
    <row r="83" spans="1:28" x14ac:dyDescent="0.25">
      <c r="A83" s="8" t="s">
        <v>270</v>
      </c>
      <c r="B83" s="5" t="s">
        <v>271</v>
      </c>
      <c r="C83" s="11" t="s">
        <v>272</v>
      </c>
      <c r="D83" s="50" t="s">
        <v>273</v>
      </c>
      <c r="E83" s="23"/>
      <c r="F83" s="23"/>
      <c r="G83" s="22"/>
      <c r="H83" s="21">
        <v>1</v>
      </c>
      <c r="I83" s="23"/>
      <c r="J83" s="23"/>
      <c r="K83" s="23"/>
      <c r="L83" s="22"/>
      <c r="M83" s="22"/>
      <c r="N83" s="22"/>
      <c r="O83" s="22"/>
      <c r="P83" s="22"/>
      <c r="Q83" s="22"/>
      <c r="R83" s="22"/>
      <c r="S83" s="22"/>
      <c r="V83" s="11">
        <f t="shared" si="1"/>
        <v>1</v>
      </c>
      <c r="W83" s="12">
        <v>0</v>
      </c>
      <c r="X83" s="73"/>
      <c r="Y83" s="73"/>
      <c r="Z83" s="73"/>
      <c r="AA83" s="73"/>
    </row>
    <row r="84" spans="1:28" s="9" customFormat="1" x14ac:dyDescent="0.25">
      <c r="A84" s="8" t="s">
        <v>839</v>
      </c>
      <c r="B84" s="8" t="s">
        <v>840</v>
      </c>
      <c r="C84" s="12" t="s">
        <v>841</v>
      </c>
      <c r="D84" s="94" t="s">
        <v>842</v>
      </c>
      <c r="E84" s="22"/>
      <c r="F84" s="22"/>
      <c r="G84" s="22"/>
      <c r="H84" s="31"/>
      <c r="I84" s="22"/>
      <c r="J84" s="22"/>
      <c r="K84" s="22"/>
      <c r="L84" s="22"/>
      <c r="M84" s="22"/>
      <c r="N84" s="22"/>
      <c r="O84" s="22"/>
      <c r="P84" s="22"/>
      <c r="Q84" s="22"/>
      <c r="R84" s="22"/>
      <c r="S84" s="22"/>
      <c r="T84" s="21">
        <v>1</v>
      </c>
      <c r="U84" s="31"/>
      <c r="V84" s="11">
        <f t="shared" si="1"/>
        <v>1</v>
      </c>
      <c r="W84" s="12">
        <v>0</v>
      </c>
      <c r="X84" s="74"/>
      <c r="Y84" s="74"/>
      <c r="Z84" s="74"/>
      <c r="AA84" s="74"/>
    </row>
    <row r="85" spans="1:28" s="9" customFormat="1" x14ac:dyDescent="0.25">
      <c r="A85" s="8" t="s">
        <v>889</v>
      </c>
      <c r="B85" s="8"/>
      <c r="C85" s="12" t="s">
        <v>890</v>
      </c>
      <c r="D85" s="94" t="s">
        <v>891</v>
      </c>
      <c r="E85" s="22"/>
      <c r="F85" s="22"/>
      <c r="G85" s="22"/>
      <c r="H85" s="31"/>
      <c r="I85" s="22"/>
      <c r="J85" s="22"/>
      <c r="K85" s="22"/>
      <c r="L85" s="22"/>
      <c r="M85" s="22"/>
      <c r="N85" s="22"/>
      <c r="O85" s="22"/>
      <c r="P85" s="22"/>
      <c r="Q85" s="22"/>
      <c r="R85" s="22"/>
      <c r="S85" s="22"/>
      <c r="T85" s="21">
        <v>1</v>
      </c>
      <c r="U85" s="31"/>
      <c r="V85" s="11">
        <f t="shared" si="1"/>
        <v>1</v>
      </c>
      <c r="W85" s="12">
        <v>0</v>
      </c>
      <c r="X85" s="74"/>
      <c r="Y85" s="74"/>
      <c r="Z85" s="74"/>
      <c r="AA85" s="74"/>
    </row>
    <row r="86" spans="1:28" x14ac:dyDescent="0.25">
      <c r="A86" s="12" t="s">
        <v>677</v>
      </c>
      <c r="B86" s="4" t="s">
        <v>722</v>
      </c>
      <c r="C86" s="11" t="s">
        <v>631</v>
      </c>
      <c r="D86" s="52" t="s">
        <v>594</v>
      </c>
      <c r="G86" s="9"/>
      <c r="I86"/>
      <c r="Q86" s="21">
        <v>1</v>
      </c>
      <c r="R86" s="31"/>
      <c r="S86" s="31"/>
      <c r="V86" s="11">
        <f t="shared" si="1"/>
        <v>1</v>
      </c>
      <c r="W86" s="12">
        <v>0</v>
      </c>
      <c r="X86" s="73"/>
      <c r="Y86" s="73"/>
      <c r="Z86" s="80"/>
      <c r="AA86" s="80"/>
      <c r="AB86" s="19"/>
    </row>
    <row r="87" spans="1:28" s="9" customFormat="1" x14ac:dyDescent="0.25">
      <c r="A87" s="12" t="s">
        <v>843</v>
      </c>
      <c r="B87" s="18" t="s">
        <v>845</v>
      </c>
      <c r="C87" s="12" t="s">
        <v>846</v>
      </c>
      <c r="D87" s="94" t="s">
        <v>844</v>
      </c>
      <c r="Q87" s="31"/>
      <c r="R87" s="31"/>
      <c r="S87" s="31"/>
      <c r="T87" s="21">
        <v>1</v>
      </c>
      <c r="U87" s="31"/>
      <c r="V87" s="11">
        <f t="shared" si="1"/>
        <v>1</v>
      </c>
      <c r="W87" s="12">
        <v>0</v>
      </c>
      <c r="X87" s="74"/>
      <c r="Y87" s="74"/>
      <c r="Z87" s="82"/>
      <c r="AA87" s="82"/>
      <c r="AB87" s="19"/>
    </row>
    <row r="88" spans="1:28" x14ac:dyDescent="0.25">
      <c r="A88" s="12" t="s">
        <v>666</v>
      </c>
      <c r="B88" s="4" t="s">
        <v>705</v>
      </c>
      <c r="C88" s="11" t="s">
        <v>620</v>
      </c>
      <c r="D88" s="52" t="s">
        <v>577</v>
      </c>
      <c r="G88" s="9"/>
      <c r="I88"/>
      <c r="Q88" s="21">
        <v>1</v>
      </c>
      <c r="R88" s="31"/>
      <c r="S88" s="31"/>
      <c r="V88" s="11">
        <f t="shared" si="1"/>
        <v>1</v>
      </c>
      <c r="W88" s="12">
        <v>0</v>
      </c>
      <c r="X88" s="73"/>
      <c r="Y88" s="73"/>
      <c r="Z88" s="80"/>
      <c r="AA88" s="80"/>
      <c r="AB88" s="19"/>
    </row>
    <row r="89" spans="1:28" x14ac:dyDescent="0.25">
      <c r="A89" s="12" t="s">
        <v>777</v>
      </c>
      <c r="B89" s="4" t="s">
        <v>778</v>
      </c>
      <c r="C89" s="11" t="s">
        <v>779</v>
      </c>
      <c r="D89" s="52" t="s">
        <v>780</v>
      </c>
      <c r="G89" s="9"/>
      <c r="I89"/>
      <c r="Q89" s="31"/>
      <c r="R89" s="21">
        <v>1</v>
      </c>
      <c r="S89" s="31"/>
      <c r="V89" s="11">
        <f t="shared" si="1"/>
        <v>1</v>
      </c>
      <c r="W89" s="12">
        <v>0</v>
      </c>
      <c r="X89" s="73"/>
      <c r="Y89" s="73"/>
      <c r="Z89" s="80"/>
      <c r="AA89" s="80"/>
      <c r="AB89" s="19"/>
    </row>
    <row r="90" spans="1:28" x14ac:dyDescent="0.25">
      <c r="A90" s="12" t="s">
        <v>673</v>
      </c>
      <c r="B90" s="4" t="s">
        <v>716</v>
      </c>
      <c r="C90" s="11" t="s">
        <v>627</v>
      </c>
      <c r="D90" s="52" t="s">
        <v>588</v>
      </c>
      <c r="G90" s="9"/>
      <c r="I90"/>
      <c r="Q90" s="21">
        <v>1</v>
      </c>
      <c r="R90" s="31"/>
      <c r="S90" s="31"/>
      <c r="V90" s="11">
        <f t="shared" si="1"/>
        <v>1</v>
      </c>
      <c r="W90" s="12">
        <v>0</v>
      </c>
      <c r="X90" s="73"/>
      <c r="Y90" s="73"/>
      <c r="Z90" s="80"/>
      <c r="AA90" s="80"/>
      <c r="AB90" s="19"/>
    </row>
    <row r="91" spans="1:28" x14ac:dyDescent="0.25">
      <c r="A91" s="14" t="s">
        <v>108</v>
      </c>
      <c r="B91" s="14"/>
      <c r="C91" s="15" t="s">
        <v>111</v>
      </c>
      <c r="D91" s="50" t="s">
        <v>112</v>
      </c>
      <c r="E91" s="21">
        <v>1</v>
      </c>
      <c r="F91" s="23"/>
      <c r="G91" s="21">
        <v>1</v>
      </c>
      <c r="H91" s="23"/>
      <c r="I91" s="21">
        <v>1</v>
      </c>
      <c r="J91" s="21">
        <v>1</v>
      </c>
      <c r="K91" s="21">
        <v>1</v>
      </c>
      <c r="L91" s="21">
        <v>1</v>
      </c>
      <c r="M91" s="21">
        <v>1</v>
      </c>
      <c r="N91" s="31"/>
      <c r="O91" s="21">
        <v>1</v>
      </c>
      <c r="P91" s="31"/>
      <c r="Q91" s="21">
        <v>1</v>
      </c>
      <c r="R91" s="21">
        <v>1</v>
      </c>
      <c r="S91" s="31"/>
      <c r="U91" s="21">
        <v>1</v>
      </c>
      <c r="V91" s="11">
        <f t="shared" si="1"/>
        <v>11</v>
      </c>
      <c r="W91" s="33">
        <v>1</v>
      </c>
      <c r="X91" s="54" t="s">
        <v>401</v>
      </c>
      <c r="Y91" s="54" t="s">
        <v>400</v>
      </c>
      <c r="Z91" s="80"/>
      <c r="AA91" s="80"/>
      <c r="AB91" s="3"/>
    </row>
    <row r="92" spans="1:28" x14ac:dyDescent="0.25">
      <c r="A92" s="17" t="s">
        <v>109</v>
      </c>
      <c r="B92" s="14"/>
      <c r="C92" s="15" t="s">
        <v>113</v>
      </c>
      <c r="D92" s="50" t="s">
        <v>115</v>
      </c>
      <c r="E92" s="21">
        <v>1</v>
      </c>
      <c r="F92" s="23"/>
      <c r="G92" s="21">
        <v>1</v>
      </c>
      <c r="H92" s="23"/>
      <c r="I92" s="23"/>
      <c r="J92" s="22"/>
      <c r="K92" s="23"/>
      <c r="L92" s="22"/>
      <c r="M92" s="22"/>
      <c r="N92" s="22"/>
      <c r="O92" s="22"/>
      <c r="P92" s="22"/>
      <c r="Q92" s="21">
        <v>1</v>
      </c>
      <c r="R92" s="21">
        <v>1</v>
      </c>
      <c r="S92" s="31"/>
      <c r="U92" s="21">
        <v>1</v>
      </c>
      <c r="V92" s="11">
        <f t="shared" si="1"/>
        <v>5</v>
      </c>
      <c r="W92" s="33">
        <v>1</v>
      </c>
      <c r="X92" s="73"/>
      <c r="Y92" s="73"/>
      <c r="Z92" s="73"/>
      <c r="AA92" s="73"/>
    </row>
    <row r="93" spans="1:28" x14ac:dyDescent="0.25">
      <c r="A93" s="17" t="s">
        <v>110</v>
      </c>
      <c r="B93" s="5"/>
      <c r="C93" s="15" t="s">
        <v>114</v>
      </c>
      <c r="D93" s="50" t="s">
        <v>116</v>
      </c>
      <c r="E93" s="23"/>
      <c r="F93" s="23"/>
      <c r="G93" s="22"/>
      <c r="H93" s="23"/>
      <c r="I93" s="23"/>
      <c r="J93" s="22"/>
      <c r="K93" s="23"/>
      <c r="L93" s="22"/>
      <c r="M93" s="21">
        <v>1</v>
      </c>
      <c r="N93" s="31"/>
      <c r="O93" s="31"/>
      <c r="P93" s="31"/>
      <c r="Q93" s="21">
        <v>1</v>
      </c>
      <c r="R93" s="21">
        <v>1</v>
      </c>
      <c r="S93" s="31"/>
      <c r="V93" s="11">
        <f t="shared" si="1"/>
        <v>3</v>
      </c>
      <c r="W93" s="33">
        <v>1</v>
      </c>
      <c r="X93" s="73"/>
      <c r="Y93" s="85"/>
      <c r="Z93" s="73"/>
      <c r="AA93" s="73"/>
    </row>
    <row r="94" spans="1:28" x14ac:dyDescent="0.25">
      <c r="A94" s="17" t="s">
        <v>387</v>
      </c>
      <c r="B94" s="14" t="s">
        <v>390</v>
      </c>
      <c r="C94" s="15" t="s">
        <v>388</v>
      </c>
      <c r="D94" s="50" t="s">
        <v>389</v>
      </c>
      <c r="E94" s="23"/>
      <c r="F94" s="23"/>
      <c r="G94" s="22"/>
      <c r="H94" s="23"/>
      <c r="I94" s="23"/>
      <c r="J94" s="23"/>
      <c r="K94" s="23"/>
      <c r="L94" s="21">
        <v>1</v>
      </c>
      <c r="M94" s="21">
        <v>1</v>
      </c>
      <c r="N94" s="31"/>
      <c r="O94" s="31"/>
      <c r="P94" s="31"/>
      <c r="Q94" s="21">
        <v>1</v>
      </c>
      <c r="R94" s="21">
        <v>1</v>
      </c>
      <c r="S94" s="31"/>
      <c r="V94" s="11">
        <f t="shared" si="1"/>
        <v>4</v>
      </c>
      <c r="W94" s="33">
        <v>1</v>
      </c>
      <c r="X94" s="73"/>
      <c r="Y94" s="73"/>
      <c r="Z94" s="73"/>
      <c r="AA94" s="73"/>
    </row>
    <row r="95" spans="1:28" x14ac:dyDescent="0.25">
      <c r="A95" s="18" t="s">
        <v>781</v>
      </c>
      <c r="B95" s="14"/>
      <c r="C95" s="11" t="s">
        <v>783</v>
      </c>
      <c r="D95" s="50" t="s">
        <v>782</v>
      </c>
      <c r="E95" s="23"/>
      <c r="F95" s="23"/>
      <c r="G95" s="22"/>
      <c r="H95" s="23"/>
      <c r="I95" s="23"/>
      <c r="J95" s="23"/>
      <c r="K95" s="23"/>
      <c r="L95" s="31"/>
      <c r="M95" s="31"/>
      <c r="N95" s="31"/>
      <c r="O95" s="31"/>
      <c r="P95" s="31"/>
      <c r="Q95" s="31"/>
      <c r="R95" s="21">
        <v>1</v>
      </c>
      <c r="S95" s="31"/>
      <c r="V95" s="11">
        <f t="shared" si="1"/>
        <v>1</v>
      </c>
      <c r="W95" s="12">
        <v>0</v>
      </c>
      <c r="X95" s="73"/>
      <c r="Y95" s="73"/>
      <c r="Z95" s="73"/>
      <c r="AA95" s="73"/>
    </row>
    <row r="96" spans="1:28" x14ac:dyDescent="0.25">
      <c r="A96" s="8" t="s">
        <v>301</v>
      </c>
      <c r="B96" s="5" t="s">
        <v>302</v>
      </c>
      <c r="C96" s="11" t="s">
        <v>303</v>
      </c>
      <c r="D96" s="50" t="s">
        <v>304</v>
      </c>
      <c r="E96" s="23"/>
      <c r="F96" s="23"/>
      <c r="G96" s="22"/>
      <c r="H96" s="23"/>
      <c r="I96" s="23"/>
      <c r="J96" s="22"/>
      <c r="K96" s="21">
        <v>1</v>
      </c>
      <c r="L96" s="22"/>
      <c r="M96" s="22"/>
      <c r="N96" s="22"/>
      <c r="O96" s="22"/>
      <c r="P96" s="22"/>
      <c r="Q96" s="22"/>
      <c r="R96" s="21">
        <v>1</v>
      </c>
      <c r="S96" s="31"/>
      <c r="V96" s="11">
        <f t="shared" si="1"/>
        <v>2</v>
      </c>
      <c r="W96" s="12">
        <v>0</v>
      </c>
      <c r="X96" s="73"/>
      <c r="Y96" s="73"/>
      <c r="Z96" s="73"/>
      <c r="AA96" s="73"/>
    </row>
    <row r="97" spans="1:28" x14ac:dyDescent="0.25">
      <c r="A97" s="12" t="s">
        <v>646</v>
      </c>
      <c r="B97" s="2" t="s">
        <v>682</v>
      </c>
      <c r="C97" s="11" t="s">
        <v>681</v>
      </c>
      <c r="D97" s="52" t="s">
        <v>551</v>
      </c>
      <c r="G97" s="9"/>
      <c r="I97"/>
      <c r="Q97" s="21">
        <v>1</v>
      </c>
      <c r="R97" s="31"/>
      <c r="S97" s="31"/>
      <c r="V97" s="11">
        <f t="shared" si="1"/>
        <v>1</v>
      </c>
      <c r="W97" s="12">
        <v>0</v>
      </c>
      <c r="X97" s="73"/>
      <c r="Y97" s="73"/>
      <c r="Z97" s="73"/>
      <c r="AA97" s="73"/>
    </row>
    <row r="98" spans="1:28" s="9" customFormat="1" x14ac:dyDescent="0.25">
      <c r="A98" s="8" t="s">
        <v>122</v>
      </c>
      <c r="B98" s="5" t="s">
        <v>119</v>
      </c>
      <c r="C98" s="11" t="s">
        <v>118</v>
      </c>
      <c r="D98" s="50" t="s">
        <v>117</v>
      </c>
      <c r="E98" s="23"/>
      <c r="F98" s="21">
        <v>1</v>
      </c>
      <c r="G98" s="22"/>
      <c r="H98" s="23"/>
      <c r="I98" s="23"/>
      <c r="J98" s="23"/>
      <c r="K98" s="23"/>
      <c r="L98" s="22"/>
      <c r="M98" s="22"/>
      <c r="N98" s="22"/>
      <c r="O98" s="22"/>
      <c r="P98" s="22"/>
      <c r="Q98" s="22"/>
      <c r="R98" s="22"/>
      <c r="S98" s="22"/>
      <c r="T98" s="31"/>
      <c r="U98" s="31"/>
      <c r="V98" s="11">
        <f t="shared" si="1"/>
        <v>1</v>
      </c>
      <c r="W98" s="12">
        <v>0</v>
      </c>
      <c r="X98" s="73"/>
      <c r="Y98" s="73"/>
      <c r="Z98" s="74"/>
      <c r="AA98" s="74"/>
    </row>
    <row r="99" spans="1:28" x14ac:dyDescent="0.25">
      <c r="A99" s="17" t="s">
        <v>351</v>
      </c>
      <c r="B99" s="14" t="s">
        <v>352</v>
      </c>
      <c r="C99" s="15" t="s">
        <v>353</v>
      </c>
      <c r="D99" s="50" t="s">
        <v>354</v>
      </c>
      <c r="E99" s="23"/>
      <c r="F99" s="23"/>
      <c r="G99" s="22"/>
      <c r="H99" s="22"/>
      <c r="I99" s="23"/>
      <c r="J99" s="23"/>
      <c r="K99" s="23"/>
      <c r="L99" s="21">
        <v>1</v>
      </c>
      <c r="M99" s="21">
        <v>1</v>
      </c>
      <c r="N99" s="31"/>
      <c r="O99" s="31"/>
      <c r="P99" s="31"/>
      <c r="Q99" s="21">
        <v>1</v>
      </c>
      <c r="R99" s="21">
        <v>1</v>
      </c>
      <c r="S99" s="31"/>
      <c r="V99" s="11">
        <f t="shared" si="1"/>
        <v>4</v>
      </c>
      <c r="W99" s="33">
        <v>1</v>
      </c>
      <c r="X99" s="73"/>
      <c r="Y99" s="73"/>
      <c r="Z99" s="73"/>
      <c r="AA99" s="73"/>
    </row>
    <row r="100" spans="1:28" x14ac:dyDescent="0.25">
      <c r="A100" s="8" t="s">
        <v>121</v>
      </c>
      <c r="B100" s="5" t="s">
        <v>123</v>
      </c>
      <c r="C100" s="11" t="s">
        <v>120</v>
      </c>
      <c r="D100" s="50" t="s">
        <v>124</v>
      </c>
      <c r="E100" s="23"/>
      <c r="F100" s="23"/>
      <c r="G100" s="22"/>
      <c r="H100" s="21">
        <v>1</v>
      </c>
      <c r="I100" s="23"/>
      <c r="J100" s="23"/>
      <c r="K100" s="23"/>
      <c r="L100" s="22"/>
      <c r="M100" s="22"/>
      <c r="N100" s="22"/>
      <c r="O100" s="22"/>
      <c r="P100" s="22"/>
      <c r="Q100" s="22"/>
      <c r="R100" s="22"/>
      <c r="S100" s="22"/>
      <c r="V100" s="11">
        <f t="shared" si="1"/>
        <v>1</v>
      </c>
      <c r="W100" s="12">
        <v>0</v>
      </c>
      <c r="X100" s="73"/>
      <c r="Y100" s="73"/>
      <c r="Z100" s="73"/>
      <c r="AA100" s="73"/>
    </row>
    <row r="101" spans="1:28" x14ac:dyDescent="0.25">
      <c r="A101" s="8" t="s">
        <v>509</v>
      </c>
      <c r="B101" s="8"/>
      <c r="C101" s="12" t="s">
        <v>510</v>
      </c>
      <c r="D101" s="52" t="s">
        <v>511</v>
      </c>
      <c r="E101" s="22"/>
      <c r="F101" s="22"/>
      <c r="G101" s="22"/>
      <c r="H101" s="31"/>
      <c r="I101" s="22"/>
      <c r="J101" s="22"/>
      <c r="K101" s="22"/>
      <c r="L101" s="22"/>
      <c r="M101" s="22"/>
      <c r="N101" s="21">
        <v>1</v>
      </c>
      <c r="O101" s="31"/>
      <c r="P101" s="31"/>
      <c r="Q101" s="31"/>
      <c r="R101" s="31"/>
      <c r="S101" s="31"/>
      <c r="V101" s="11">
        <f t="shared" si="1"/>
        <v>1</v>
      </c>
      <c r="W101" s="12">
        <v>0</v>
      </c>
      <c r="X101" s="74"/>
      <c r="Y101" s="74"/>
      <c r="Z101" s="73"/>
      <c r="AA101" s="73"/>
    </row>
    <row r="102" spans="1:28" s="9" customFormat="1" x14ac:dyDescent="0.25">
      <c r="A102" s="8" t="s">
        <v>847</v>
      </c>
      <c r="B102" s="8" t="s">
        <v>848</v>
      </c>
      <c r="C102" s="12" t="s">
        <v>849</v>
      </c>
      <c r="D102" s="94" t="s">
        <v>850</v>
      </c>
      <c r="E102" s="22"/>
      <c r="F102" s="22"/>
      <c r="G102" s="22"/>
      <c r="H102" s="31"/>
      <c r="I102" s="22"/>
      <c r="J102" s="22"/>
      <c r="K102" s="22"/>
      <c r="L102" s="22"/>
      <c r="M102" s="22"/>
      <c r="N102" s="31"/>
      <c r="O102" s="31"/>
      <c r="P102" s="31"/>
      <c r="Q102" s="31"/>
      <c r="R102" s="31"/>
      <c r="S102" s="31"/>
      <c r="T102" s="21">
        <v>1</v>
      </c>
      <c r="U102" s="31"/>
      <c r="V102" s="11">
        <f t="shared" si="1"/>
        <v>1</v>
      </c>
      <c r="W102" s="12">
        <v>0</v>
      </c>
      <c r="X102" s="74"/>
      <c r="Y102" s="74"/>
      <c r="Z102" s="74"/>
      <c r="AA102" s="74"/>
    </row>
    <row r="103" spans="1:28" x14ac:dyDescent="0.25">
      <c r="A103" s="17" t="s">
        <v>473</v>
      </c>
      <c r="B103" s="14" t="s">
        <v>473</v>
      </c>
      <c r="C103" s="33" t="s">
        <v>474</v>
      </c>
      <c r="D103" s="50" t="s">
        <v>475</v>
      </c>
      <c r="E103" s="11"/>
      <c r="F103" s="11"/>
      <c r="G103" s="12"/>
      <c r="H103" s="21">
        <v>1</v>
      </c>
      <c r="I103" s="11"/>
      <c r="J103" s="11"/>
      <c r="K103" s="11"/>
      <c r="L103" s="12"/>
      <c r="M103" s="12"/>
      <c r="N103" s="21">
        <v>1</v>
      </c>
      <c r="O103" s="21">
        <v>1</v>
      </c>
      <c r="P103" s="21">
        <v>1</v>
      </c>
      <c r="Q103" s="21">
        <v>1</v>
      </c>
      <c r="R103" s="21">
        <v>1</v>
      </c>
      <c r="S103" s="31"/>
      <c r="T103" s="21">
        <v>1</v>
      </c>
      <c r="U103" s="21">
        <v>1</v>
      </c>
      <c r="V103" s="11">
        <f t="shared" si="1"/>
        <v>8</v>
      </c>
      <c r="W103" s="33">
        <v>1</v>
      </c>
      <c r="X103" s="54" t="s">
        <v>459</v>
      </c>
      <c r="Y103" s="54" t="s">
        <v>460</v>
      </c>
      <c r="Z103" s="73"/>
      <c r="AA103" s="73"/>
    </row>
    <row r="104" spans="1:28" x14ac:dyDescent="0.25">
      <c r="A104" s="14" t="s">
        <v>16</v>
      </c>
      <c r="B104" s="14"/>
      <c r="C104" s="15" t="s">
        <v>128</v>
      </c>
      <c r="D104" s="50" t="s">
        <v>129</v>
      </c>
      <c r="E104" s="23"/>
      <c r="F104" s="21">
        <v>1</v>
      </c>
      <c r="G104" s="22"/>
      <c r="H104" s="21">
        <v>1</v>
      </c>
      <c r="I104" s="21">
        <v>1</v>
      </c>
      <c r="J104" s="21">
        <v>1</v>
      </c>
      <c r="K104" s="21">
        <v>1</v>
      </c>
      <c r="L104" s="21">
        <v>1</v>
      </c>
      <c r="M104" s="21">
        <v>1</v>
      </c>
      <c r="N104" s="31"/>
      <c r="O104" s="31"/>
      <c r="P104" s="21">
        <v>1</v>
      </c>
      <c r="Q104" s="21">
        <v>1</v>
      </c>
      <c r="R104" s="21">
        <v>1</v>
      </c>
      <c r="S104" s="31"/>
      <c r="T104" s="21">
        <v>1</v>
      </c>
      <c r="U104" s="21">
        <v>1</v>
      </c>
      <c r="V104" s="11">
        <f t="shared" si="1"/>
        <v>12</v>
      </c>
      <c r="W104" s="33">
        <v>1</v>
      </c>
      <c r="X104" s="54"/>
      <c r="Y104" s="54" t="s">
        <v>399</v>
      </c>
      <c r="Z104" s="73"/>
      <c r="AA104" s="73"/>
    </row>
    <row r="105" spans="1:28" x14ac:dyDescent="0.25">
      <c r="A105" s="17" t="s">
        <v>365</v>
      </c>
      <c r="B105" s="14" t="s">
        <v>367</v>
      </c>
      <c r="C105" s="15" t="s">
        <v>368</v>
      </c>
      <c r="D105" s="50" t="s">
        <v>366</v>
      </c>
      <c r="E105" s="23"/>
      <c r="F105" s="23"/>
      <c r="G105" s="22"/>
      <c r="H105" s="23"/>
      <c r="I105" s="23"/>
      <c r="J105" s="23"/>
      <c r="K105" s="23"/>
      <c r="L105" s="21">
        <v>1</v>
      </c>
      <c r="M105" s="21">
        <v>1</v>
      </c>
      <c r="N105" s="31"/>
      <c r="O105" s="21">
        <v>1</v>
      </c>
      <c r="P105" s="21">
        <v>1</v>
      </c>
      <c r="Q105" s="21">
        <v>1</v>
      </c>
      <c r="R105" s="31"/>
      <c r="S105" s="21">
        <v>1</v>
      </c>
      <c r="T105" s="21">
        <v>1</v>
      </c>
      <c r="V105" s="11">
        <f t="shared" si="1"/>
        <v>7</v>
      </c>
      <c r="W105" s="33">
        <v>1</v>
      </c>
      <c r="X105" s="73"/>
      <c r="Y105" s="73"/>
      <c r="Z105" s="81"/>
      <c r="AA105" s="82"/>
    </row>
    <row r="106" spans="1:28" x14ac:dyDescent="0.25">
      <c r="A106" s="17" t="s">
        <v>358</v>
      </c>
      <c r="B106" s="14" t="s">
        <v>359</v>
      </c>
      <c r="C106" s="15" t="s">
        <v>360</v>
      </c>
      <c r="D106" s="50" t="s">
        <v>361</v>
      </c>
      <c r="E106" s="23"/>
      <c r="F106" s="23"/>
      <c r="G106" s="22"/>
      <c r="H106" s="23"/>
      <c r="I106" s="23"/>
      <c r="J106" s="23"/>
      <c r="K106" s="23"/>
      <c r="L106" s="21">
        <v>1</v>
      </c>
      <c r="M106" s="21">
        <v>1</v>
      </c>
      <c r="N106" s="31"/>
      <c r="O106" s="21">
        <v>1</v>
      </c>
      <c r="P106" s="21">
        <v>1</v>
      </c>
      <c r="Q106" s="31"/>
      <c r="R106" s="31"/>
      <c r="S106" s="21">
        <v>1</v>
      </c>
      <c r="T106" s="21">
        <v>1</v>
      </c>
      <c r="V106" s="11">
        <f t="shared" si="1"/>
        <v>6</v>
      </c>
      <c r="W106" s="33">
        <v>1</v>
      </c>
      <c r="X106" s="73"/>
      <c r="Y106" s="73"/>
      <c r="Z106" s="73"/>
      <c r="AA106" s="73"/>
    </row>
    <row r="107" spans="1:28" x14ac:dyDescent="0.25">
      <c r="A107" s="14" t="s">
        <v>29</v>
      </c>
      <c r="B107" s="14" t="s">
        <v>132</v>
      </c>
      <c r="C107" s="15" t="s">
        <v>130</v>
      </c>
      <c r="D107" s="50" t="s">
        <v>131</v>
      </c>
      <c r="E107" s="23"/>
      <c r="F107" s="23"/>
      <c r="G107" s="22"/>
      <c r="H107" s="23"/>
      <c r="I107" s="21">
        <v>1</v>
      </c>
      <c r="J107" s="23"/>
      <c r="K107" s="21">
        <v>1</v>
      </c>
      <c r="L107" s="21">
        <v>1</v>
      </c>
      <c r="M107" s="21">
        <v>1</v>
      </c>
      <c r="N107" s="31"/>
      <c r="O107" s="21">
        <v>1</v>
      </c>
      <c r="P107" s="21">
        <v>1</v>
      </c>
      <c r="Q107" s="21">
        <v>1</v>
      </c>
      <c r="R107" s="21">
        <v>1</v>
      </c>
      <c r="S107" s="31"/>
      <c r="V107" s="11">
        <f t="shared" si="1"/>
        <v>8</v>
      </c>
      <c r="W107" s="33">
        <v>1</v>
      </c>
      <c r="X107" s="73"/>
      <c r="Y107" s="73"/>
      <c r="Z107" s="73"/>
      <c r="AA107" s="73"/>
    </row>
    <row r="108" spans="1:28" x14ac:dyDescent="0.25">
      <c r="A108" s="14" t="s">
        <v>333</v>
      </c>
      <c r="B108" s="14" t="s">
        <v>335</v>
      </c>
      <c r="C108" s="15" t="s">
        <v>336</v>
      </c>
      <c r="D108" s="50" t="s">
        <v>334</v>
      </c>
      <c r="E108" s="23"/>
      <c r="F108" s="23"/>
      <c r="G108" s="22"/>
      <c r="H108" s="23"/>
      <c r="I108" s="22"/>
      <c r="J108" s="23"/>
      <c r="K108" s="21">
        <v>1</v>
      </c>
      <c r="L108" s="21">
        <v>1</v>
      </c>
      <c r="M108" s="21">
        <v>1</v>
      </c>
      <c r="N108" s="31"/>
      <c r="O108" s="31"/>
      <c r="P108" s="31"/>
      <c r="Q108" s="21">
        <v>1</v>
      </c>
      <c r="R108" s="21">
        <v>1</v>
      </c>
      <c r="S108" s="31"/>
      <c r="T108" s="21">
        <v>1</v>
      </c>
      <c r="V108" s="11">
        <f t="shared" si="1"/>
        <v>6</v>
      </c>
      <c r="W108" s="33">
        <v>1</v>
      </c>
      <c r="X108" s="73"/>
      <c r="Y108" s="73"/>
      <c r="Z108" s="73"/>
      <c r="AA108" s="73"/>
    </row>
    <row r="109" spans="1:28" x14ac:dyDescent="0.25">
      <c r="A109" s="17" t="s">
        <v>408</v>
      </c>
      <c r="B109" s="14" t="s">
        <v>417</v>
      </c>
      <c r="C109" s="15" t="s">
        <v>416</v>
      </c>
      <c r="D109" s="50" t="s">
        <v>415</v>
      </c>
      <c r="E109" s="24"/>
      <c r="F109" s="24"/>
      <c r="G109" s="25"/>
      <c r="H109" s="24"/>
      <c r="I109" s="24"/>
      <c r="J109" s="24"/>
      <c r="K109" s="24"/>
      <c r="L109" s="25"/>
      <c r="M109" s="21">
        <v>1</v>
      </c>
      <c r="N109" s="31"/>
      <c r="O109" s="31"/>
      <c r="P109" s="31"/>
      <c r="Q109" s="21">
        <v>1</v>
      </c>
      <c r="R109" s="21">
        <v>1</v>
      </c>
      <c r="S109" s="31"/>
      <c r="V109" s="11">
        <f t="shared" si="1"/>
        <v>3</v>
      </c>
      <c r="W109" s="33">
        <v>1</v>
      </c>
      <c r="X109" s="73"/>
      <c r="Y109" s="73"/>
      <c r="Z109" s="73"/>
      <c r="AA109" s="73"/>
    </row>
    <row r="110" spans="1:28" x14ac:dyDescent="0.25">
      <c r="A110" s="18" t="s">
        <v>472</v>
      </c>
      <c r="B110" s="4" t="s">
        <v>469</v>
      </c>
      <c r="C110" s="39" t="s">
        <v>470</v>
      </c>
      <c r="D110" s="50" t="s">
        <v>471</v>
      </c>
      <c r="E110" s="11"/>
      <c r="F110" s="11"/>
      <c r="G110" s="12"/>
      <c r="H110" s="11"/>
      <c r="I110" s="21">
        <v>1</v>
      </c>
      <c r="J110" s="11"/>
      <c r="K110" s="11"/>
      <c r="L110" s="12"/>
      <c r="M110" s="12"/>
      <c r="N110" s="12"/>
      <c r="O110" s="12"/>
      <c r="P110" s="12"/>
      <c r="Q110" s="12"/>
      <c r="R110" s="12"/>
      <c r="S110" s="12"/>
      <c r="V110" s="11">
        <f t="shared" si="1"/>
        <v>1</v>
      </c>
      <c r="W110" s="39">
        <v>0</v>
      </c>
      <c r="X110" s="73"/>
      <c r="Y110" s="73"/>
      <c r="Z110" s="73"/>
      <c r="AA110" s="73"/>
    </row>
    <row r="111" spans="1:28" x14ac:dyDescent="0.25">
      <c r="A111" s="8" t="s">
        <v>134</v>
      </c>
      <c r="B111" s="5"/>
      <c r="C111" s="11" t="s">
        <v>133</v>
      </c>
      <c r="D111" s="50" t="s">
        <v>135</v>
      </c>
      <c r="E111" s="23"/>
      <c r="F111" s="23"/>
      <c r="G111" s="22"/>
      <c r="H111" s="21">
        <v>1</v>
      </c>
      <c r="I111" s="23"/>
      <c r="J111" s="23"/>
      <c r="K111" s="23"/>
      <c r="L111" s="22"/>
      <c r="M111" s="22"/>
      <c r="N111" s="22"/>
      <c r="O111" s="22"/>
      <c r="P111" s="22"/>
      <c r="Q111" s="22"/>
      <c r="R111" s="22"/>
      <c r="S111" s="22"/>
      <c r="T111" s="21">
        <v>1</v>
      </c>
      <c r="V111" s="11">
        <f t="shared" si="1"/>
        <v>2</v>
      </c>
      <c r="W111" s="12">
        <v>0</v>
      </c>
      <c r="X111" s="73"/>
      <c r="Y111" s="73"/>
      <c r="Z111" s="74"/>
      <c r="AA111" s="74"/>
      <c r="AB111" s="9"/>
    </row>
    <row r="112" spans="1:28" s="9" customFormat="1" x14ac:dyDescent="0.25">
      <c r="A112" s="8" t="s">
        <v>882</v>
      </c>
      <c r="B112" s="8"/>
      <c r="C112" s="12" t="s">
        <v>883</v>
      </c>
      <c r="D112" s="94" t="s">
        <v>884</v>
      </c>
      <c r="E112" s="22"/>
      <c r="F112" s="22"/>
      <c r="G112" s="22"/>
      <c r="H112" s="31"/>
      <c r="I112" s="22"/>
      <c r="J112" s="22"/>
      <c r="K112" s="22"/>
      <c r="L112" s="22"/>
      <c r="M112" s="22"/>
      <c r="N112" s="22"/>
      <c r="O112" s="22"/>
      <c r="P112" s="22"/>
      <c r="Q112" s="22"/>
      <c r="R112" s="22"/>
      <c r="S112" s="22"/>
      <c r="T112" s="21">
        <v>1</v>
      </c>
      <c r="U112" s="31"/>
      <c r="V112" s="11">
        <f t="shared" si="1"/>
        <v>1</v>
      </c>
      <c r="W112" s="12">
        <v>0</v>
      </c>
      <c r="X112" s="74"/>
      <c r="Y112" s="74"/>
      <c r="Z112" s="74"/>
      <c r="AA112" s="74"/>
    </row>
    <row r="113" spans="1:28" x14ac:dyDescent="0.25">
      <c r="A113" s="8" t="s">
        <v>411</v>
      </c>
      <c r="B113" s="18" t="s">
        <v>427</v>
      </c>
      <c r="C113" s="12" t="s">
        <v>428</v>
      </c>
      <c r="D113" s="50" t="s">
        <v>429</v>
      </c>
      <c r="E113" s="25"/>
      <c r="F113" s="25"/>
      <c r="G113" s="25"/>
      <c r="H113" s="25"/>
      <c r="I113" s="25"/>
      <c r="J113" s="25"/>
      <c r="K113" s="25"/>
      <c r="L113" s="25"/>
      <c r="M113" s="21">
        <v>1</v>
      </c>
      <c r="N113" s="31"/>
      <c r="O113" s="31"/>
      <c r="P113" s="31"/>
      <c r="Q113" s="21">
        <v>1</v>
      </c>
      <c r="R113" s="31"/>
      <c r="S113" s="31"/>
      <c r="V113" s="11">
        <f t="shared" si="1"/>
        <v>2</v>
      </c>
      <c r="W113" s="12">
        <v>0</v>
      </c>
      <c r="X113" s="74"/>
      <c r="Y113" s="74"/>
      <c r="Z113" s="73"/>
      <c r="AA113" s="73"/>
    </row>
    <row r="114" spans="1:28" x14ac:dyDescent="0.25">
      <c r="A114" s="33" t="s">
        <v>636</v>
      </c>
      <c r="C114" s="15" t="s">
        <v>600</v>
      </c>
      <c r="D114" s="52" t="s">
        <v>557</v>
      </c>
      <c r="G114" s="9"/>
      <c r="I114"/>
      <c r="O114" s="21">
        <v>1</v>
      </c>
      <c r="Q114" s="21">
        <v>1</v>
      </c>
      <c r="R114" s="21">
        <v>1</v>
      </c>
      <c r="S114" s="31"/>
      <c r="U114" s="21">
        <v>1</v>
      </c>
      <c r="V114" s="11">
        <f t="shared" si="1"/>
        <v>4</v>
      </c>
      <c r="W114" s="33">
        <v>1</v>
      </c>
      <c r="X114" s="73"/>
      <c r="Y114" s="73"/>
      <c r="Z114" s="73"/>
      <c r="AA114" s="73"/>
    </row>
    <row r="115" spans="1:28" x14ac:dyDescent="0.25">
      <c r="A115" s="39" t="s">
        <v>916</v>
      </c>
      <c r="C115" s="40" t="s">
        <v>917</v>
      </c>
      <c r="D115" s="94" t="s">
        <v>918</v>
      </c>
      <c r="G115" s="9"/>
      <c r="I115"/>
      <c r="O115" s="31"/>
      <c r="Q115" s="31"/>
      <c r="R115" s="31"/>
      <c r="S115" s="31"/>
      <c r="U115" s="21">
        <v>1</v>
      </c>
      <c r="V115" s="11">
        <f t="shared" si="1"/>
        <v>1</v>
      </c>
      <c r="W115" s="39">
        <v>0</v>
      </c>
      <c r="X115" s="73"/>
      <c r="Y115" s="73"/>
      <c r="Z115" s="73"/>
      <c r="AA115" s="73"/>
    </row>
    <row r="116" spans="1:28" x14ac:dyDescent="0.25">
      <c r="A116" s="12" t="s">
        <v>784</v>
      </c>
      <c r="C116" s="11" t="s">
        <v>786</v>
      </c>
      <c r="D116" s="52" t="s">
        <v>785</v>
      </c>
      <c r="G116" s="9"/>
      <c r="I116"/>
      <c r="O116" s="31"/>
      <c r="Q116" s="31"/>
      <c r="R116" s="21">
        <v>1</v>
      </c>
      <c r="S116" s="31"/>
      <c r="V116" s="11">
        <f t="shared" si="1"/>
        <v>1</v>
      </c>
      <c r="W116" s="39">
        <v>0</v>
      </c>
      <c r="X116" s="73"/>
      <c r="Y116" s="73"/>
      <c r="Z116" s="73"/>
      <c r="AA116" s="73"/>
    </row>
    <row r="117" spans="1:28" x14ac:dyDescent="0.25">
      <c r="A117" s="17" t="s">
        <v>532</v>
      </c>
      <c r="B117" s="18"/>
      <c r="C117" s="33" t="s">
        <v>533</v>
      </c>
      <c r="D117" s="52" t="s">
        <v>534</v>
      </c>
      <c r="E117" s="25"/>
      <c r="F117" s="25"/>
      <c r="G117" s="25"/>
      <c r="H117" s="25"/>
      <c r="I117" s="25"/>
      <c r="J117" s="25"/>
      <c r="K117" s="25"/>
      <c r="L117" s="25"/>
      <c r="M117" s="31"/>
      <c r="N117" s="31"/>
      <c r="O117" s="31"/>
      <c r="P117" s="21">
        <v>1</v>
      </c>
      <c r="Q117" s="21">
        <v>1</v>
      </c>
      <c r="R117" s="21">
        <v>1</v>
      </c>
      <c r="S117" s="21">
        <v>1</v>
      </c>
      <c r="U117" s="21">
        <v>1</v>
      </c>
      <c r="V117" s="11">
        <f t="shared" si="1"/>
        <v>5</v>
      </c>
      <c r="W117" s="33">
        <v>1</v>
      </c>
      <c r="X117" s="74"/>
      <c r="Y117" s="74"/>
      <c r="Z117" s="73"/>
      <c r="AA117" s="73"/>
    </row>
    <row r="118" spans="1:28" x14ac:dyDescent="0.25">
      <c r="A118" s="12" t="s">
        <v>638</v>
      </c>
      <c r="B118" s="29"/>
      <c r="C118" s="11" t="s">
        <v>609</v>
      </c>
      <c r="D118" s="52" t="s">
        <v>566</v>
      </c>
      <c r="G118" s="9"/>
      <c r="I118"/>
      <c r="Q118" s="21">
        <v>1</v>
      </c>
      <c r="R118" s="21">
        <v>1</v>
      </c>
      <c r="S118" s="31"/>
      <c r="V118" s="11">
        <f t="shared" si="1"/>
        <v>2</v>
      </c>
      <c r="W118" s="12">
        <v>0</v>
      </c>
      <c r="X118" s="73"/>
      <c r="Y118" s="73"/>
      <c r="Z118" s="73"/>
      <c r="AA118" s="73"/>
    </row>
    <row r="119" spans="1:28" x14ac:dyDescent="0.25">
      <c r="A119" s="12" t="s">
        <v>787</v>
      </c>
      <c r="B119" s="11" t="s">
        <v>792</v>
      </c>
      <c r="C119" s="11" t="s">
        <v>789</v>
      </c>
      <c r="D119" s="52" t="s">
        <v>791</v>
      </c>
      <c r="G119" s="9"/>
      <c r="I119"/>
      <c r="Q119" s="31"/>
      <c r="R119" s="21">
        <v>1</v>
      </c>
      <c r="S119" s="31"/>
      <c r="V119" s="11">
        <f t="shared" si="1"/>
        <v>1</v>
      </c>
      <c r="W119" s="12">
        <v>0</v>
      </c>
      <c r="X119" s="73"/>
      <c r="Y119" s="73"/>
      <c r="Z119" s="73"/>
      <c r="AA119" s="73"/>
    </row>
    <row r="120" spans="1:28" x14ac:dyDescent="0.25">
      <c r="A120" s="12" t="s">
        <v>788</v>
      </c>
      <c r="B120" s="29"/>
      <c r="C120" s="11" t="s">
        <v>790</v>
      </c>
      <c r="D120" s="52" t="s">
        <v>793</v>
      </c>
      <c r="G120" s="9"/>
      <c r="I120"/>
      <c r="Q120" s="31"/>
      <c r="R120" s="21">
        <v>1</v>
      </c>
      <c r="S120" s="31"/>
      <c r="V120" s="11">
        <f t="shared" si="1"/>
        <v>1</v>
      </c>
      <c r="W120" s="12">
        <v>0</v>
      </c>
      <c r="X120" s="73"/>
      <c r="Y120" s="73"/>
      <c r="Z120" s="73"/>
      <c r="AA120" s="73"/>
    </row>
    <row r="121" spans="1:28" s="9" customFormat="1" x14ac:dyDescent="0.25">
      <c r="A121" t="s">
        <v>851</v>
      </c>
      <c r="B121" s="30"/>
      <c r="C121" t="s">
        <v>852</v>
      </c>
      <c r="D121" s="94" t="s">
        <v>853</v>
      </c>
      <c r="Q121" s="31"/>
      <c r="R121" s="31"/>
      <c r="S121" s="31"/>
      <c r="T121" s="21">
        <v>1</v>
      </c>
      <c r="U121" s="31"/>
      <c r="V121" s="11">
        <f t="shared" si="1"/>
        <v>1</v>
      </c>
      <c r="W121" s="12">
        <v>0</v>
      </c>
      <c r="X121" s="74"/>
      <c r="Y121" s="74"/>
      <c r="Z121" s="74"/>
      <c r="AA121" s="74"/>
    </row>
    <row r="122" spans="1:28" x14ac:dyDescent="0.25">
      <c r="A122" s="12" t="s">
        <v>796</v>
      </c>
      <c r="C122" s="11" t="s">
        <v>795</v>
      </c>
      <c r="D122" s="52" t="s">
        <v>794</v>
      </c>
      <c r="G122" s="9"/>
      <c r="I122"/>
      <c r="Q122" s="31"/>
      <c r="R122" s="21">
        <v>1</v>
      </c>
      <c r="S122" s="31"/>
      <c r="V122" s="11">
        <f t="shared" si="1"/>
        <v>1</v>
      </c>
      <c r="W122" s="12">
        <v>0</v>
      </c>
      <c r="X122" s="73"/>
      <c r="Y122" s="73"/>
      <c r="Z122" s="73"/>
      <c r="AA122" s="73"/>
    </row>
    <row r="123" spans="1:28" x14ac:dyDescent="0.25">
      <c r="A123" s="12" t="s">
        <v>797</v>
      </c>
      <c r="C123" s="11" t="s">
        <v>798</v>
      </c>
      <c r="D123" s="52" t="s">
        <v>799</v>
      </c>
      <c r="G123" s="9"/>
      <c r="I123"/>
      <c r="Q123" s="31"/>
      <c r="R123" s="21">
        <v>1</v>
      </c>
      <c r="S123" s="31"/>
      <c r="V123" s="11">
        <f t="shared" si="1"/>
        <v>1</v>
      </c>
      <c r="W123" s="12">
        <v>0</v>
      </c>
      <c r="X123" s="73"/>
      <c r="Y123" s="73"/>
      <c r="Z123" s="73"/>
      <c r="AA123" s="73"/>
    </row>
    <row r="124" spans="1:28" s="9" customFormat="1" x14ac:dyDescent="0.25">
      <c r="A124" t="s">
        <v>854</v>
      </c>
      <c r="B124" s="18"/>
      <c r="C124" t="s">
        <v>854</v>
      </c>
      <c r="D124" s="94" t="s">
        <v>855</v>
      </c>
      <c r="Q124" s="31"/>
      <c r="R124" s="31"/>
      <c r="S124" s="31"/>
      <c r="T124" s="21">
        <v>1</v>
      </c>
      <c r="U124" s="31"/>
      <c r="V124" s="11">
        <f t="shared" si="1"/>
        <v>1</v>
      </c>
      <c r="W124" s="12">
        <v>0</v>
      </c>
      <c r="X124" s="74"/>
      <c r="Y124" s="74"/>
      <c r="Z124" s="74"/>
      <c r="AA124" s="74"/>
    </row>
    <row r="125" spans="1:28" s="9" customFormat="1" x14ac:dyDescent="0.25">
      <c r="A125" s="33" t="s">
        <v>635</v>
      </c>
      <c r="B125" s="4"/>
      <c r="C125" s="15" t="s">
        <v>599</v>
      </c>
      <c r="D125" s="52" t="s">
        <v>556</v>
      </c>
      <c r="E125"/>
      <c r="F125"/>
      <c r="H125"/>
      <c r="I125"/>
      <c r="J125"/>
      <c r="K125"/>
      <c r="O125" s="21">
        <v>1</v>
      </c>
      <c r="Q125" s="21">
        <v>1</v>
      </c>
      <c r="R125" s="21">
        <v>1</v>
      </c>
      <c r="S125" s="31"/>
      <c r="T125" s="21">
        <v>1</v>
      </c>
      <c r="U125" s="21">
        <v>1</v>
      </c>
      <c r="V125" s="11">
        <f t="shared" si="1"/>
        <v>5</v>
      </c>
      <c r="W125" s="33">
        <v>1</v>
      </c>
      <c r="X125" s="73"/>
      <c r="Y125" s="73"/>
      <c r="Z125" s="73"/>
      <c r="AA125" s="73"/>
      <c r="AB125"/>
    </row>
    <row r="126" spans="1:28" x14ac:dyDescent="0.25">
      <c r="A126" s="12" t="s">
        <v>640</v>
      </c>
      <c r="C126" s="11" t="s">
        <v>706</v>
      </c>
      <c r="D126" s="52" t="s">
        <v>578</v>
      </c>
      <c r="G126" s="9"/>
      <c r="I126"/>
      <c r="Q126" s="21">
        <v>1</v>
      </c>
      <c r="R126" s="31"/>
      <c r="S126" s="31"/>
      <c r="V126" s="11">
        <f t="shared" si="1"/>
        <v>1</v>
      </c>
      <c r="W126" s="12">
        <v>0</v>
      </c>
      <c r="X126" s="73"/>
      <c r="Y126" s="73"/>
      <c r="Z126" s="73"/>
      <c r="AA126" s="73"/>
    </row>
    <row r="127" spans="1:28" x14ac:dyDescent="0.25">
      <c r="A127" s="12" t="s">
        <v>800</v>
      </c>
      <c r="C127" s="11" t="s">
        <v>802</v>
      </c>
      <c r="D127" s="50" t="s">
        <v>801</v>
      </c>
      <c r="G127" s="9"/>
      <c r="I127"/>
      <c r="Q127" s="31"/>
      <c r="R127" s="21">
        <v>1</v>
      </c>
      <c r="S127" s="31"/>
      <c r="V127" s="11">
        <f t="shared" si="1"/>
        <v>1</v>
      </c>
      <c r="W127" s="12">
        <v>0</v>
      </c>
      <c r="X127" s="73"/>
      <c r="Y127" s="73"/>
      <c r="Z127" s="73"/>
      <c r="AA127" s="73"/>
    </row>
    <row r="128" spans="1:28" x14ac:dyDescent="0.25">
      <c r="A128" s="12" t="s">
        <v>643</v>
      </c>
      <c r="C128" s="11" t="s">
        <v>715</v>
      </c>
      <c r="D128" s="52" t="s">
        <v>587</v>
      </c>
      <c r="G128" s="9"/>
      <c r="I128"/>
      <c r="O128" s="21">
        <v>1</v>
      </c>
      <c r="Q128" s="21">
        <v>1</v>
      </c>
      <c r="R128" s="31"/>
      <c r="S128" s="31"/>
      <c r="V128" s="11">
        <f t="shared" si="1"/>
        <v>2</v>
      </c>
      <c r="W128" s="12">
        <v>0</v>
      </c>
      <c r="X128" s="73"/>
      <c r="Y128" s="73"/>
      <c r="Z128" s="73"/>
      <c r="AA128" s="73"/>
    </row>
    <row r="129" spans="1:28" x14ac:dyDescent="0.25">
      <c r="A129" s="12" t="s">
        <v>644</v>
      </c>
      <c r="C129" s="11" t="s">
        <v>718</v>
      </c>
      <c r="D129" s="52" t="s">
        <v>590</v>
      </c>
      <c r="G129" s="9"/>
      <c r="I129"/>
      <c r="Q129" s="21">
        <v>1</v>
      </c>
      <c r="R129" s="31"/>
      <c r="S129" s="31"/>
      <c r="V129" s="11">
        <f t="shared" si="1"/>
        <v>1</v>
      </c>
      <c r="W129" s="12">
        <v>0</v>
      </c>
      <c r="X129" s="73"/>
      <c r="Y129" s="73"/>
      <c r="Z129" s="73"/>
      <c r="AA129" s="73"/>
    </row>
    <row r="130" spans="1:28" s="9" customFormat="1" x14ac:dyDescent="0.25">
      <c r="A130" s="33" t="s">
        <v>919</v>
      </c>
      <c r="B130" s="4"/>
      <c r="C130" s="15" t="s">
        <v>603</v>
      </c>
      <c r="D130" s="52" t="s">
        <v>560</v>
      </c>
      <c r="E130"/>
      <c r="F130"/>
      <c r="H130"/>
      <c r="I130"/>
      <c r="J130"/>
      <c r="K130"/>
      <c r="O130" s="21">
        <v>1</v>
      </c>
      <c r="Q130" s="21">
        <v>1</v>
      </c>
      <c r="R130" s="21">
        <v>1</v>
      </c>
      <c r="S130" s="31"/>
      <c r="T130" s="31"/>
      <c r="U130" s="31"/>
      <c r="V130" s="11">
        <f t="shared" si="1"/>
        <v>3</v>
      </c>
      <c r="W130" s="33">
        <v>1</v>
      </c>
      <c r="X130" s="73"/>
      <c r="Y130" s="73"/>
      <c r="Z130" s="73"/>
      <c r="AA130" s="73"/>
      <c r="AB130"/>
    </row>
    <row r="131" spans="1:28" s="9" customFormat="1" x14ac:dyDescent="0.25">
      <c r="A131" s="39" t="s">
        <v>920</v>
      </c>
      <c r="B131" s="4"/>
      <c r="C131" s="40" t="s">
        <v>921</v>
      </c>
      <c r="D131" s="94" t="s">
        <v>922</v>
      </c>
      <c r="E131"/>
      <c r="F131"/>
      <c r="H131"/>
      <c r="I131"/>
      <c r="J131"/>
      <c r="K131"/>
      <c r="O131" s="31"/>
      <c r="Q131" s="31"/>
      <c r="R131" s="31"/>
      <c r="S131" s="31"/>
      <c r="T131" s="31"/>
      <c r="U131" s="21">
        <v>1</v>
      </c>
      <c r="V131" s="11">
        <f t="shared" si="1"/>
        <v>1</v>
      </c>
      <c r="W131" s="39">
        <v>0</v>
      </c>
      <c r="X131" s="73"/>
      <c r="Y131" s="73"/>
      <c r="Z131" s="73"/>
      <c r="AA131" s="73"/>
      <c r="AB131"/>
    </row>
    <row r="132" spans="1:28" x14ac:dyDescent="0.25">
      <c r="A132" s="12" t="s">
        <v>641</v>
      </c>
      <c r="C132" s="11" t="s">
        <v>711</v>
      </c>
      <c r="D132" s="52" t="s">
        <v>583</v>
      </c>
      <c r="G132" s="9"/>
      <c r="I132"/>
      <c r="Q132" s="21">
        <v>1</v>
      </c>
      <c r="R132" s="21">
        <v>1</v>
      </c>
      <c r="S132" s="31"/>
      <c r="V132" s="11">
        <f t="shared" si="1"/>
        <v>2</v>
      </c>
      <c r="W132" s="12">
        <v>0</v>
      </c>
      <c r="X132" s="73"/>
      <c r="Y132" s="73"/>
      <c r="Z132" s="73"/>
      <c r="AA132" s="73"/>
    </row>
    <row r="133" spans="1:28" x14ac:dyDescent="0.25">
      <c r="A133" s="12" t="s">
        <v>642</v>
      </c>
      <c r="C133" s="11" t="s">
        <v>713</v>
      </c>
      <c r="D133" s="52" t="s">
        <v>585</v>
      </c>
      <c r="G133" s="9"/>
      <c r="I133"/>
      <c r="Q133" s="21">
        <v>1</v>
      </c>
      <c r="R133" s="21">
        <v>1</v>
      </c>
      <c r="S133" s="31"/>
      <c r="V133" s="11">
        <f t="shared" si="1"/>
        <v>2</v>
      </c>
      <c r="W133" s="12">
        <v>0</v>
      </c>
      <c r="X133" s="73"/>
      <c r="Y133" s="73"/>
      <c r="Z133" s="73"/>
      <c r="AA133" s="73"/>
    </row>
    <row r="134" spans="1:28" x14ac:dyDescent="0.25">
      <c r="A134" s="33" t="s">
        <v>637</v>
      </c>
      <c r="C134" s="15" t="s">
        <v>604</v>
      </c>
      <c r="D134" s="52" t="s">
        <v>561</v>
      </c>
      <c r="G134" s="9"/>
      <c r="I134"/>
      <c r="Q134" s="21">
        <v>1</v>
      </c>
      <c r="R134" s="21">
        <v>1</v>
      </c>
      <c r="S134" s="31"/>
      <c r="U134" s="21">
        <v>1</v>
      </c>
      <c r="V134" s="11">
        <f t="shared" si="1"/>
        <v>3</v>
      </c>
      <c r="W134" s="33">
        <v>1</v>
      </c>
      <c r="X134" s="73"/>
      <c r="Y134" s="73"/>
      <c r="Z134" s="73"/>
      <c r="AA134" s="73"/>
    </row>
    <row r="135" spans="1:28" x14ac:dyDescent="0.25">
      <c r="A135" s="12" t="s">
        <v>805</v>
      </c>
      <c r="C135" s="11" t="s">
        <v>803</v>
      </c>
      <c r="D135" s="52" t="s">
        <v>804</v>
      </c>
      <c r="G135" s="9"/>
      <c r="I135"/>
      <c r="Q135" s="31"/>
      <c r="R135" s="21">
        <v>1</v>
      </c>
      <c r="S135" s="31"/>
      <c r="V135" s="11">
        <f t="shared" si="1"/>
        <v>1</v>
      </c>
      <c r="W135" s="12">
        <v>0</v>
      </c>
      <c r="X135" s="73"/>
      <c r="Y135" s="73"/>
      <c r="Z135" s="73"/>
      <c r="AA135" s="73"/>
    </row>
    <row r="136" spans="1:28" x14ac:dyDescent="0.25">
      <c r="A136" s="12" t="s">
        <v>908</v>
      </c>
      <c r="B136" s="4" t="s">
        <v>909</v>
      </c>
      <c r="C136" s="11" t="s">
        <v>910</v>
      </c>
      <c r="D136" s="94" t="s">
        <v>911</v>
      </c>
      <c r="G136" s="9"/>
      <c r="I136"/>
      <c r="Q136" s="31"/>
      <c r="R136" s="31"/>
      <c r="S136" s="31"/>
      <c r="U136" s="21">
        <v>1</v>
      </c>
      <c r="V136" s="11">
        <f t="shared" ref="V136:V199" si="2">SUM(E136:U136)</f>
        <v>1</v>
      </c>
      <c r="W136" s="12">
        <v>0</v>
      </c>
      <c r="X136" s="73"/>
      <c r="Y136" s="73"/>
      <c r="Z136" s="73"/>
      <c r="AA136" s="73"/>
    </row>
    <row r="137" spans="1:28" s="9" customFormat="1" x14ac:dyDescent="0.25">
      <c r="A137" s="12" t="s">
        <v>856</v>
      </c>
      <c r="B137" s="18" t="s">
        <v>857</v>
      </c>
      <c r="C137" s="12" t="s">
        <v>858</v>
      </c>
      <c r="D137" s="94" t="s">
        <v>859</v>
      </c>
      <c r="Q137" s="31"/>
      <c r="R137" s="31"/>
      <c r="S137" s="31"/>
      <c r="T137" s="21">
        <v>1</v>
      </c>
      <c r="U137" s="31"/>
      <c r="V137" s="11">
        <f t="shared" si="2"/>
        <v>1</v>
      </c>
      <c r="W137" s="12">
        <v>0</v>
      </c>
      <c r="X137" s="74"/>
      <c r="Y137" s="74"/>
      <c r="Z137" s="74"/>
      <c r="AA137" s="74"/>
    </row>
    <row r="138" spans="1:28" x14ac:dyDescent="0.25">
      <c r="A138" s="12" t="s">
        <v>806</v>
      </c>
      <c r="B138" s="4" t="s">
        <v>809</v>
      </c>
      <c r="C138" s="11" t="s">
        <v>807</v>
      </c>
      <c r="D138" s="52" t="s">
        <v>808</v>
      </c>
      <c r="G138" s="9"/>
      <c r="I138"/>
      <c r="Q138" s="31"/>
      <c r="R138" s="21">
        <v>1</v>
      </c>
      <c r="S138" s="31"/>
      <c r="V138" s="11">
        <f t="shared" si="2"/>
        <v>1</v>
      </c>
      <c r="W138" s="12">
        <v>0</v>
      </c>
      <c r="X138" s="73"/>
      <c r="Y138" s="73"/>
      <c r="Z138" s="73"/>
      <c r="AA138" s="73"/>
    </row>
    <row r="139" spans="1:28" x14ac:dyDescent="0.25">
      <c r="A139" s="18" t="s">
        <v>482</v>
      </c>
      <c r="B139" s="4" t="s">
        <v>483</v>
      </c>
      <c r="C139" s="11" t="s">
        <v>481</v>
      </c>
      <c r="D139" s="50" t="s">
        <v>480</v>
      </c>
      <c r="E139" s="11"/>
      <c r="F139" s="11"/>
      <c r="G139" s="12"/>
      <c r="H139" s="11"/>
      <c r="I139" s="11"/>
      <c r="J139" s="11"/>
      <c r="K139" s="21">
        <v>1</v>
      </c>
      <c r="L139" s="12"/>
      <c r="M139" s="12"/>
      <c r="N139" s="12"/>
      <c r="O139" s="12"/>
      <c r="P139" s="12"/>
      <c r="Q139" s="12"/>
      <c r="R139" s="12"/>
      <c r="S139" s="12"/>
      <c r="V139" s="11">
        <f t="shared" si="2"/>
        <v>1</v>
      </c>
      <c r="W139" s="39">
        <v>0</v>
      </c>
      <c r="X139" s="73"/>
      <c r="Y139" s="73"/>
      <c r="Z139" s="73"/>
      <c r="AA139" s="73"/>
    </row>
    <row r="140" spans="1:28" x14ac:dyDescent="0.25">
      <c r="A140" s="8" t="s">
        <v>234</v>
      </c>
      <c r="B140" s="5" t="s">
        <v>233</v>
      </c>
      <c r="C140" s="11" t="s">
        <v>235</v>
      </c>
      <c r="D140" s="50" t="s">
        <v>236</v>
      </c>
      <c r="E140" s="23"/>
      <c r="F140" s="23"/>
      <c r="G140" s="22"/>
      <c r="H140" s="21">
        <v>1</v>
      </c>
      <c r="I140" s="23"/>
      <c r="J140" s="23"/>
      <c r="K140" s="23"/>
      <c r="L140" s="22"/>
      <c r="M140" s="22"/>
      <c r="N140" s="22"/>
      <c r="O140" s="22"/>
      <c r="P140" s="22"/>
      <c r="Q140" s="22"/>
      <c r="R140" s="22"/>
      <c r="S140" s="22"/>
      <c r="V140" s="11">
        <f t="shared" si="2"/>
        <v>1</v>
      </c>
      <c r="W140" s="12">
        <v>0</v>
      </c>
      <c r="X140" s="73"/>
      <c r="Y140" s="73"/>
      <c r="Z140" s="73"/>
      <c r="AA140" s="73"/>
    </row>
    <row r="141" spans="1:28" x14ac:dyDescent="0.25">
      <c r="A141" s="8" t="s">
        <v>860</v>
      </c>
      <c r="B141" s="5" t="s">
        <v>861</v>
      </c>
      <c r="C141" s="11" t="s">
        <v>598</v>
      </c>
      <c r="D141" s="95" t="s">
        <v>862</v>
      </c>
      <c r="E141" s="23"/>
      <c r="F141" s="23"/>
      <c r="G141" s="22"/>
      <c r="H141" s="43"/>
      <c r="I141" s="23"/>
      <c r="J141" s="23"/>
      <c r="K141" s="23"/>
      <c r="L141" s="22"/>
      <c r="M141" s="22"/>
      <c r="N141" s="22"/>
      <c r="O141" s="22"/>
      <c r="P141" s="22"/>
      <c r="Q141" s="22"/>
      <c r="R141" s="22"/>
      <c r="S141" s="22"/>
      <c r="T141" s="21">
        <v>1</v>
      </c>
      <c r="V141" s="11">
        <f t="shared" si="2"/>
        <v>1</v>
      </c>
      <c r="W141" s="12">
        <v>0</v>
      </c>
      <c r="X141" s="73"/>
      <c r="Y141" s="73"/>
      <c r="Z141" s="73"/>
      <c r="AA141" s="73"/>
    </row>
    <row r="142" spans="1:28" x14ac:dyDescent="0.25">
      <c r="A142" s="12" t="s">
        <v>650</v>
      </c>
      <c r="B142" s="2" t="s">
        <v>688</v>
      </c>
      <c r="C142" s="11" t="s">
        <v>598</v>
      </c>
      <c r="D142" s="52" t="s">
        <v>555</v>
      </c>
      <c r="G142" s="9"/>
      <c r="I142"/>
      <c r="Q142" s="21">
        <v>1</v>
      </c>
      <c r="R142" s="31"/>
      <c r="S142" s="31"/>
      <c r="T142" s="21">
        <v>1</v>
      </c>
      <c r="V142" s="11">
        <f t="shared" si="2"/>
        <v>2</v>
      </c>
      <c r="W142" s="12">
        <v>0</v>
      </c>
      <c r="X142" s="73"/>
      <c r="Y142" s="73"/>
      <c r="Z142" s="73"/>
      <c r="AA142" s="73"/>
    </row>
    <row r="143" spans="1:28" x14ac:dyDescent="0.25">
      <c r="A143" s="12" t="s">
        <v>830</v>
      </c>
      <c r="B143" s="2" t="s">
        <v>831</v>
      </c>
      <c r="C143" s="11" t="s">
        <v>832</v>
      </c>
      <c r="D143" s="94" t="s">
        <v>833</v>
      </c>
      <c r="G143" s="9"/>
      <c r="I143"/>
      <c r="Q143" s="31"/>
      <c r="R143" s="31"/>
      <c r="S143" s="31"/>
      <c r="T143" s="21">
        <v>1</v>
      </c>
      <c r="V143" s="11">
        <f t="shared" si="2"/>
        <v>1</v>
      </c>
      <c r="W143" s="12">
        <v>0</v>
      </c>
      <c r="X143" s="73"/>
      <c r="Y143" s="73"/>
      <c r="Z143" s="73"/>
      <c r="AA143" s="73"/>
    </row>
    <row r="144" spans="1:28" x14ac:dyDescent="0.25">
      <c r="A144" s="12" t="s">
        <v>655</v>
      </c>
      <c r="B144" s="4" t="s">
        <v>694</v>
      </c>
      <c r="C144" s="11" t="s">
        <v>607</v>
      </c>
      <c r="D144" s="52" t="s">
        <v>564</v>
      </c>
      <c r="G144" s="9"/>
      <c r="I144"/>
      <c r="Q144" s="21">
        <v>1</v>
      </c>
      <c r="R144" s="31"/>
      <c r="S144" s="31"/>
      <c r="T144" s="21">
        <v>1</v>
      </c>
      <c r="V144" s="11">
        <f t="shared" si="2"/>
        <v>2</v>
      </c>
      <c r="W144" s="12">
        <v>0</v>
      </c>
      <c r="X144" s="73"/>
      <c r="Y144" s="73"/>
      <c r="Z144" s="73"/>
      <c r="AA144" s="73"/>
    </row>
    <row r="145" spans="1:28" x14ac:dyDescent="0.25">
      <c r="A145" s="17" t="s">
        <v>136</v>
      </c>
      <c r="B145" s="15" t="s">
        <v>141</v>
      </c>
      <c r="C145" s="15" t="s">
        <v>142</v>
      </c>
      <c r="D145" s="50" t="s">
        <v>143</v>
      </c>
      <c r="E145" s="23"/>
      <c r="F145" s="23"/>
      <c r="G145" s="22"/>
      <c r="H145" s="23"/>
      <c r="I145" s="23"/>
      <c r="J145" s="23"/>
      <c r="K145" s="21">
        <v>1</v>
      </c>
      <c r="L145" s="22"/>
      <c r="M145" s="21">
        <v>1</v>
      </c>
      <c r="N145" s="31"/>
      <c r="O145" s="31"/>
      <c r="P145" s="31"/>
      <c r="Q145" s="31"/>
      <c r="R145" s="21">
        <v>1</v>
      </c>
      <c r="S145" s="31"/>
      <c r="V145" s="11">
        <f t="shared" si="2"/>
        <v>3</v>
      </c>
      <c r="W145" s="33">
        <v>1</v>
      </c>
      <c r="X145" s="73"/>
      <c r="Y145" s="73"/>
      <c r="Z145" s="73"/>
      <c r="AA145" s="73"/>
    </row>
    <row r="146" spans="1:28" x14ac:dyDescent="0.25">
      <c r="A146" s="14" t="s">
        <v>137</v>
      </c>
      <c r="B146" s="15" t="s">
        <v>144</v>
      </c>
      <c r="C146" s="15" t="s">
        <v>145</v>
      </c>
      <c r="D146" s="50" t="s">
        <v>146</v>
      </c>
      <c r="E146" s="21">
        <v>1</v>
      </c>
      <c r="F146" s="23"/>
      <c r="G146" s="21">
        <v>1</v>
      </c>
      <c r="H146" s="23"/>
      <c r="I146" s="23"/>
      <c r="J146" s="23"/>
      <c r="K146" s="21">
        <v>1</v>
      </c>
      <c r="L146" s="21">
        <v>1</v>
      </c>
      <c r="M146" s="21">
        <v>1</v>
      </c>
      <c r="N146" s="31"/>
      <c r="O146" s="31"/>
      <c r="P146" s="31"/>
      <c r="Q146" s="21">
        <v>1</v>
      </c>
      <c r="R146" s="21">
        <v>1</v>
      </c>
      <c r="S146" s="31"/>
      <c r="V146" s="11">
        <f t="shared" si="2"/>
        <v>7</v>
      </c>
      <c r="W146" s="33">
        <v>1</v>
      </c>
      <c r="X146" s="73"/>
      <c r="Y146" s="73"/>
      <c r="Z146" s="73"/>
      <c r="AA146" s="73"/>
    </row>
    <row r="147" spans="1:28" x14ac:dyDescent="0.25">
      <c r="A147" s="8" t="s">
        <v>138</v>
      </c>
      <c r="B147" s="2" t="s">
        <v>140</v>
      </c>
      <c r="C147" s="11" t="s">
        <v>150</v>
      </c>
      <c r="D147" s="50" t="s">
        <v>151</v>
      </c>
      <c r="E147" s="23"/>
      <c r="F147" s="23"/>
      <c r="G147" s="22"/>
      <c r="H147" s="23"/>
      <c r="I147" s="23"/>
      <c r="J147" s="23"/>
      <c r="K147" s="21">
        <v>1</v>
      </c>
      <c r="L147" s="22"/>
      <c r="M147" s="22"/>
      <c r="N147" s="22"/>
      <c r="O147" s="22"/>
      <c r="P147" s="22"/>
      <c r="Q147" s="22"/>
      <c r="R147" s="21">
        <v>1</v>
      </c>
      <c r="S147" s="31"/>
      <c r="V147" s="11">
        <f t="shared" si="2"/>
        <v>2</v>
      </c>
      <c r="W147" s="12">
        <v>0</v>
      </c>
      <c r="X147" s="73"/>
      <c r="Y147" s="73"/>
      <c r="Z147" s="73"/>
      <c r="AA147" s="73"/>
    </row>
    <row r="148" spans="1:28" x14ac:dyDescent="0.25">
      <c r="A148" s="14" t="s">
        <v>139</v>
      </c>
      <c r="B148" s="15" t="s">
        <v>147</v>
      </c>
      <c r="C148" s="15" t="s">
        <v>148</v>
      </c>
      <c r="D148" s="50" t="s">
        <v>149</v>
      </c>
      <c r="E148" s="23"/>
      <c r="F148" s="23"/>
      <c r="G148" s="21">
        <v>1</v>
      </c>
      <c r="H148" s="23"/>
      <c r="I148" s="21">
        <v>1</v>
      </c>
      <c r="J148" s="23"/>
      <c r="K148" s="21">
        <v>1</v>
      </c>
      <c r="L148" s="21">
        <v>1</v>
      </c>
      <c r="M148" s="21">
        <v>1</v>
      </c>
      <c r="N148" s="31"/>
      <c r="O148" s="31"/>
      <c r="P148" s="31"/>
      <c r="Q148" s="21">
        <v>1</v>
      </c>
      <c r="R148" s="21">
        <v>1</v>
      </c>
      <c r="S148" s="31"/>
      <c r="T148" s="21">
        <v>1</v>
      </c>
      <c r="V148" s="11">
        <f t="shared" si="2"/>
        <v>8</v>
      </c>
      <c r="W148" s="33">
        <v>1</v>
      </c>
      <c r="X148" s="73"/>
      <c r="Y148" s="73"/>
      <c r="Z148" s="73"/>
      <c r="AA148" s="73"/>
    </row>
    <row r="149" spans="1:28" s="9" customFormat="1" x14ac:dyDescent="0.25">
      <c r="A149" s="18" t="s">
        <v>476</v>
      </c>
      <c r="B149" s="4" t="s">
        <v>479</v>
      </c>
      <c r="C149" s="11" t="s">
        <v>478</v>
      </c>
      <c r="D149" s="50" t="s">
        <v>477</v>
      </c>
      <c r="E149" s="11"/>
      <c r="F149" s="21">
        <v>1</v>
      </c>
      <c r="G149" s="12"/>
      <c r="H149" s="11"/>
      <c r="I149" s="11"/>
      <c r="J149" s="11"/>
      <c r="K149" s="11"/>
      <c r="L149" s="12"/>
      <c r="M149" s="12"/>
      <c r="N149" s="12"/>
      <c r="O149" s="12"/>
      <c r="P149" s="12"/>
      <c r="Q149" s="12"/>
      <c r="R149" s="12"/>
      <c r="S149" s="12"/>
      <c r="T149" s="31"/>
      <c r="U149" s="31"/>
      <c r="V149" s="11">
        <f t="shared" si="2"/>
        <v>1</v>
      </c>
      <c r="W149" s="39">
        <v>0</v>
      </c>
      <c r="X149" s="73"/>
      <c r="Y149" s="73"/>
      <c r="Z149" s="73"/>
      <c r="AA149" s="73"/>
      <c r="AB149"/>
    </row>
    <row r="150" spans="1:28" s="9" customFormat="1" x14ac:dyDescent="0.25">
      <c r="A150" s="18" t="s">
        <v>863</v>
      </c>
      <c r="B150" s="18" t="s">
        <v>864</v>
      </c>
      <c r="C150" s="12" t="s">
        <v>865</v>
      </c>
      <c r="D150" s="94" t="s">
        <v>866</v>
      </c>
      <c r="E150" s="12"/>
      <c r="F150" s="31"/>
      <c r="G150" s="12"/>
      <c r="H150" s="12"/>
      <c r="I150" s="12"/>
      <c r="J150" s="12"/>
      <c r="K150" s="12"/>
      <c r="L150" s="12"/>
      <c r="M150" s="12"/>
      <c r="N150" s="12"/>
      <c r="O150" s="12"/>
      <c r="P150" s="12"/>
      <c r="Q150" s="12"/>
      <c r="R150" s="12"/>
      <c r="S150" s="12"/>
      <c r="T150" s="21">
        <v>1</v>
      </c>
      <c r="U150" s="31"/>
      <c r="V150" s="11">
        <f t="shared" si="2"/>
        <v>1</v>
      </c>
      <c r="W150" s="39">
        <v>0</v>
      </c>
      <c r="X150" s="74"/>
      <c r="Y150" s="74"/>
      <c r="Z150" s="74"/>
      <c r="AA150" s="74"/>
    </row>
    <row r="151" spans="1:28" x14ac:dyDescent="0.25">
      <c r="A151" s="17" t="s">
        <v>337</v>
      </c>
      <c r="B151" s="14" t="s">
        <v>338</v>
      </c>
      <c r="C151" s="15" t="s">
        <v>339</v>
      </c>
      <c r="D151" s="50" t="s">
        <v>340</v>
      </c>
      <c r="E151" s="22"/>
      <c r="F151" s="22"/>
      <c r="G151" s="22"/>
      <c r="H151" s="22"/>
      <c r="I151" s="22"/>
      <c r="J151" s="22"/>
      <c r="K151" s="21">
        <v>1</v>
      </c>
      <c r="L151" s="22"/>
      <c r="M151" s="22"/>
      <c r="N151" s="22"/>
      <c r="O151" s="22"/>
      <c r="P151" s="22"/>
      <c r="Q151" s="21">
        <v>1</v>
      </c>
      <c r="R151" s="21">
        <v>1</v>
      </c>
      <c r="S151" s="31"/>
      <c r="V151" s="11">
        <f t="shared" si="2"/>
        <v>3</v>
      </c>
      <c r="W151" s="33">
        <v>1</v>
      </c>
      <c r="X151" s="73"/>
      <c r="Y151" s="73"/>
      <c r="Z151" s="73"/>
      <c r="AA151" s="73"/>
    </row>
    <row r="152" spans="1:28" x14ac:dyDescent="0.25">
      <c r="A152" s="12" t="s">
        <v>658</v>
      </c>
      <c r="B152" s="4" t="s">
        <v>696</v>
      </c>
      <c r="C152" s="11" t="s">
        <v>611</v>
      </c>
      <c r="D152" s="52" t="s">
        <v>568</v>
      </c>
      <c r="G152" s="9"/>
      <c r="I152"/>
      <c r="Q152" s="21">
        <v>1</v>
      </c>
      <c r="R152" s="31"/>
      <c r="S152" s="31"/>
      <c r="V152" s="11">
        <f t="shared" si="2"/>
        <v>1</v>
      </c>
      <c r="W152" s="12">
        <v>0</v>
      </c>
      <c r="X152" s="73"/>
      <c r="Y152" s="73"/>
      <c r="Z152" s="73"/>
      <c r="AA152" s="73"/>
    </row>
    <row r="153" spans="1:28" x14ac:dyDescent="0.25">
      <c r="A153" s="12" t="s">
        <v>653</v>
      </c>
      <c r="B153" s="4" t="s">
        <v>692</v>
      </c>
      <c r="C153" s="11" t="s">
        <v>605</v>
      </c>
      <c r="D153" s="52" t="s">
        <v>562</v>
      </c>
      <c r="G153" s="9"/>
      <c r="I153"/>
      <c r="Q153" s="21">
        <v>1</v>
      </c>
      <c r="R153" s="31"/>
      <c r="S153" s="31"/>
      <c r="V153" s="11">
        <f t="shared" si="2"/>
        <v>1</v>
      </c>
      <c r="W153" s="12">
        <v>0</v>
      </c>
      <c r="X153" s="73"/>
      <c r="Y153" s="73"/>
      <c r="Z153" s="73"/>
      <c r="AA153" s="73"/>
    </row>
    <row r="154" spans="1:28" x14ac:dyDescent="0.25">
      <c r="A154" s="12" t="s">
        <v>652</v>
      </c>
      <c r="B154" s="4" t="s">
        <v>691</v>
      </c>
      <c r="C154" s="11" t="s">
        <v>602</v>
      </c>
      <c r="D154" s="52" t="s">
        <v>559</v>
      </c>
      <c r="G154" s="9"/>
      <c r="I154"/>
      <c r="Q154" s="21">
        <v>1</v>
      </c>
      <c r="R154" s="31"/>
      <c r="S154" s="31"/>
      <c r="V154" s="11">
        <f t="shared" si="2"/>
        <v>1</v>
      </c>
      <c r="W154" s="12">
        <v>0</v>
      </c>
      <c r="X154" s="73"/>
      <c r="Y154" s="73"/>
      <c r="Z154" s="73"/>
      <c r="AA154" s="73"/>
    </row>
    <row r="155" spans="1:28" x14ac:dyDescent="0.25">
      <c r="A155" s="12" t="s">
        <v>659</v>
      </c>
      <c r="B155" s="4" t="s">
        <v>697</v>
      </c>
      <c r="C155" s="11" t="s">
        <v>612</v>
      </c>
      <c r="D155" s="52" t="s">
        <v>569</v>
      </c>
      <c r="G155" s="9"/>
      <c r="I155"/>
      <c r="Q155" s="21">
        <v>1</v>
      </c>
      <c r="R155" s="31"/>
      <c r="S155" s="31"/>
      <c r="V155" s="11">
        <f t="shared" si="2"/>
        <v>1</v>
      </c>
      <c r="W155" s="12">
        <v>0</v>
      </c>
      <c r="X155" s="73"/>
      <c r="Y155" s="73"/>
      <c r="Z155" s="73"/>
      <c r="AA155" s="73"/>
    </row>
    <row r="156" spans="1:28" s="44" customFormat="1" x14ac:dyDescent="0.25">
      <c r="A156" s="12" t="s">
        <v>667</v>
      </c>
      <c r="B156" s="4" t="s">
        <v>707</v>
      </c>
      <c r="C156" s="11" t="s">
        <v>621</v>
      </c>
      <c r="D156" s="52" t="s">
        <v>579</v>
      </c>
      <c r="E156"/>
      <c r="F156"/>
      <c r="G156" s="9"/>
      <c r="H156"/>
      <c r="I156"/>
      <c r="J156"/>
      <c r="K156"/>
      <c r="L156" s="9"/>
      <c r="M156" s="9"/>
      <c r="N156" s="9"/>
      <c r="O156" s="9"/>
      <c r="P156" s="9"/>
      <c r="Q156" s="21">
        <v>1</v>
      </c>
      <c r="R156" s="31"/>
      <c r="S156" s="31"/>
      <c r="T156" s="31"/>
      <c r="U156" s="31"/>
      <c r="V156" s="11">
        <f t="shared" si="2"/>
        <v>1</v>
      </c>
      <c r="W156" s="12">
        <v>0</v>
      </c>
      <c r="X156" s="73"/>
      <c r="Y156" s="73"/>
      <c r="Z156" s="73"/>
      <c r="AA156" s="73"/>
      <c r="AB156"/>
    </row>
    <row r="157" spans="1:28" x14ac:dyDescent="0.25">
      <c r="A157" s="14" t="s">
        <v>28</v>
      </c>
      <c r="B157" s="14" t="s">
        <v>158</v>
      </c>
      <c r="C157" s="15" t="s">
        <v>157</v>
      </c>
      <c r="D157" s="50" t="s">
        <v>156</v>
      </c>
      <c r="E157" s="23"/>
      <c r="F157" s="23"/>
      <c r="G157" s="22"/>
      <c r="H157" s="23"/>
      <c r="I157" s="21">
        <v>1</v>
      </c>
      <c r="J157" s="23"/>
      <c r="K157" s="21">
        <v>1</v>
      </c>
      <c r="L157" s="22"/>
      <c r="M157" s="21">
        <v>1</v>
      </c>
      <c r="N157" s="31"/>
      <c r="O157" s="21">
        <v>1</v>
      </c>
      <c r="P157" s="31"/>
      <c r="Q157" s="21">
        <v>1</v>
      </c>
      <c r="R157" s="21">
        <v>1</v>
      </c>
      <c r="S157" s="31"/>
      <c r="V157" s="11">
        <f t="shared" si="2"/>
        <v>6</v>
      </c>
      <c r="W157" s="33">
        <v>1</v>
      </c>
      <c r="X157" s="73"/>
      <c r="Y157" s="73"/>
      <c r="Z157" s="73"/>
      <c r="AA157" s="73"/>
    </row>
    <row r="158" spans="1:28" x14ac:dyDescent="0.25">
      <c r="A158" s="8" t="s">
        <v>163</v>
      </c>
      <c r="B158" s="5" t="s">
        <v>164</v>
      </c>
      <c r="C158" s="11" t="s">
        <v>165</v>
      </c>
      <c r="D158" s="50" t="s">
        <v>166</v>
      </c>
      <c r="E158" s="23"/>
      <c r="F158" s="23"/>
      <c r="G158" s="22"/>
      <c r="H158" s="21">
        <v>1</v>
      </c>
      <c r="I158" s="23"/>
      <c r="J158" s="23"/>
      <c r="K158" s="23"/>
      <c r="L158" s="22"/>
      <c r="M158" s="22"/>
      <c r="N158" s="22"/>
      <c r="O158" s="22"/>
      <c r="P158" s="22"/>
      <c r="Q158" s="22"/>
      <c r="R158" s="22"/>
      <c r="S158" s="22"/>
      <c r="V158" s="11">
        <f t="shared" si="2"/>
        <v>1</v>
      </c>
      <c r="W158" s="12">
        <v>0</v>
      </c>
      <c r="X158" s="73"/>
      <c r="Y158" s="73"/>
      <c r="Z158" s="73"/>
      <c r="AA158" s="73"/>
    </row>
    <row r="159" spans="1:28" s="9" customFormat="1" x14ac:dyDescent="0.25">
      <c r="A159" s="8" t="s">
        <v>167</v>
      </c>
      <c r="B159" s="5"/>
      <c r="C159" s="11" t="s">
        <v>168</v>
      </c>
      <c r="D159" s="50" t="s">
        <v>169</v>
      </c>
      <c r="E159" s="23"/>
      <c r="F159" s="23"/>
      <c r="G159" s="22"/>
      <c r="H159" s="21">
        <v>1</v>
      </c>
      <c r="I159" s="23"/>
      <c r="J159" s="23"/>
      <c r="K159" s="23"/>
      <c r="L159" s="22"/>
      <c r="M159" s="22"/>
      <c r="N159" s="22"/>
      <c r="O159" s="22"/>
      <c r="P159" s="22"/>
      <c r="Q159" s="22"/>
      <c r="R159" s="22"/>
      <c r="S159" s="22"/>
      <c r="T159" s="31"/>
      <c r="U159" s="31"/>
      <c r="V159" s="11">
        <f t="shared" si="2"/>
        <v>1</v>
      </c>
      <c r="W159" s="12">
        <v>0</v>
      </c>
      <c r="X159" s="73"/>
      <c r="Y159" s="73"/>
      <c r="Z159" s="73"/>
      <c r="AA159" s="73"/>
      <c r="AB159"/>
    </row>
    <row r="160" spans="1:28" x14ac:dyDescent="0.25">
      <c r="A160" s="17" t="s">
        <v>161</v>
      </c>
      <c r="B160" s="14" t="s">
        <v>160</v>
      </c>
      <c r="C160" s="15" t="s">
        <v>21</v>
      </c>
      <c r="D160" s="50" t="s">
        <v>159</v>
      </c>
      <c r="E160" s="23"/>
      <c r="F160" s="23"/>
      <c r="G160" s="22"/>
      <c r="H160" s="23"/>
      <c r="I160" s="21">
        <v>1</v>
      </c>
      <c r="J160" s="23"/>
      <c r="K160" s="23"/>
      <c r="L160" s="21">
        <v>1</v>
      </c>
      <c r="M160" s="22"/>
      <c r="N160" s="22"/>
      <c r="O160" s="22"/>
      <c r="P160" s="21">
        <v>1</v>
      </c>
      <c r="Q160" s="21">
        <v>1</v>
      </c>
      <c r="R160" s="31"/>
      <c r="S160" s="31"/>
      <c r="T160" s="21">
        <v>1</v>
      </c>
      <c r="U160" s="21">
        <v>1</v>
      </c>
      <c r="V160" s="11">
        <f t="shared" si="2"/>
        <v>6</v>
      </c>
      <c r="W160" s="33">
        <v>1</v>
      </c>
      <c r="X160" s="73"/>
      <c r="Y160" s="73"/>
      <c r="Z160" s="73"/>
      <c r="AA160" s="73"/>
    </row>
    <row r="161" spans="1:28" s="9" customFormat="1" x14ac:dyDescent="0.25">
      <c r="A161" s="8" t="s">
        <v>372</v>
      </c>
      <c r="B161" s="4"/>
      <c r="C161" s="11" t="s">
        <v>373</v>
      </c>
      <c r="D161" s="50" t="s">
        <v>374</v>
      </c>
      <c r="E161" s="23"/>
      <c r="F161" s="23"/>
      <c r="G161" s="22"/>
      <c r="H161" s="23"/>
      <c r="I161" s="23"/>
      <c r="J161" s="23"/>
      <c r="K161" s="23"/>
      <c r="L161" s="21">
        <v>1</v>
      </c>
      <c r="M161" s="22"/>
      <c r="N161" s="22"/>
      <c r="O161" s="22"/>
      <c r="P161" s="22"/>
      <c r="Q161" s="21">
        <v>1</v>
      </c>
      <c r="R161" s="31"/>
      <c r="S161" s="31"/>
      <c r="T161" s="31"/>
      <c r="U161" s="31"/>
      <c r="V161" s="11">
        <f t="shared" si="2"/>
        <v>2</v>
      </c>
      <c r="W161" s="12">
        <v>0</v>
      </c>
      <c r="X161" s="73"/>
      <c r="Y161" s="73"/>
      <c r="Z161" s="73"/>
      <c r="AA161" s="73"/>
      <c r="AB161"/>
    </row>
    <row r="162" spans="1:28" s="9" customFormat="1" x14ac:dyDescent="0.25">
      <c r="A162" s="17" t="s">
        <v>284</v>
      </c>
      <c r="B162" s="14"/>
      <c r="C162" s="15" t="s">
        <v>283</v>
      </c>
      <c r="D162" s="50" t="s">
        <v>290</v>
      </c>
      <c r="E162" s="21">
        <v>1</v>
      </c>
      <c r="F162" s="23"/>
      <c r="G162" s="21">
        <v>1</v>
      </c>
      <c r="H162" s="23"/>
      <c r="I162" s="22"/>
      <c r="J162" s="23"/>
      <c r="K162" s="23"/>
      <c r="L162" s="22"/>
      <c r="M162" s="22"/>
      <c r="N162" s="22"/>
      <c r="O162" s="22"/>
      <c r="P162" s="22"/>
      <c r="Q162" s="22"/>
      <c r="R162" s="21">
        <v>1</v>
      </c>
      <c r="S162" s="31"/>
      <c r="T162" s="21">
        <v>1</v>
      </c>
      <c r="U162" s="31"/>
      <c r="V162" s="11">
        <f t="shared" si="2"/>
        <v>4</v>
      </c>
      <c r="W162" s="33">
        <v>1</v>
      </c>
      <c r="X162" s="54" t="s">
        <v>443</v>
      </c>
      <c r="Y162" s="54" t="s">
        <v>442</v>
      </c>
      <c r="Z162" s="74"/>
      <c r="AA162" s="74"/>
    </row>
    <row r="163" spans="1:28" s="9" customFormat="1" x14ac:dyDescent="0.25">
      <c r="A163" s="8" t="s">
        <v>35</v>
      </c>
      <c r="B163" s="5"/>
      <c r="C163" s="11" t="s">
        <v>31</v>
      </c>
      <c r="D163" s="50" t="s">
        <v>162</v>
      </c>
      <c r="E163" s="23"/>
      <c r="F163" s="23"/>
      <c r="G163" s="22"/>
      <c r="H163" s="21">
        <v>1</v>
      </c>
      <c r="I163" s="23"/>
      <c r="J163" s="23"/>
      <c r="K163" s="23"/>
      <c r="L163" s="22"/>
      <c r="M163" s="22"/>
      <c r="N163" s="22"/>
      <c r="O163" s="22"/>
      <c r="P163" s="22"/>
      <c r="Q163" s="22"/>
      <c r="R163" s="22"/>
      <c r="S163" s="22"/>
      <c r="T163" s="31"/>
      <c r="U163" s="31"/>
      <c r="V163" s="11">
        <f t="shared" si="2"/>
        <v>1</v>
      </c>
      <c r="W163" s="12">
        <v>0</v>
      </c>
      <c r="X163" s="73"/>
      <c r="Y163" s="73"/>
      <c r="Z163" s="73"/>
      <c r="AA163" s="73"/>
      <c r="AB163"/>
    </row>
    <row r="164" spans="1:28" s="9" customFormat="1" ht="17.25" customHeight="1" x14ac:dyDescent="0.25">
      <c r="A164" s="17" t="s">
        <v>317</v>
      </c>
      <c r="B164" s="14" t="s">
        <v>318</v>
      </c>
      <c r="C164" s="15" t="s">
        <v>319</v>
      </c>
      <c r="D164" s="50" t="s">
        <v>320</v>
      </c>
      <c r="E164" s="23"/>
      <c r="F164" s="23"/>
      <c r="G164" s="22"/>
      <c r="H164" s="22"/>
      <c r="I164" s="23"/>
      <c r="J164" s="23"/>
      <c r="K164" s="21">
        <v>1</v>
      </c>
      <c r="L164" s="21">
        <v>1</v>
      </c>
      <c r="M164" s="22"/>
      <c r="N164" s="22"/>
      <c r="O164" s="22"/>
      <c r="P164" s="22"/>
      <c r="Q164" s="22"/>
      <c r="R164" s="21">
        <v>1</v>
      </c>
      <c r="S164" s="31"/>
      <c r="T164" s="31"/>
      <c r="U164" s="31"/>
      <c r="V164" s="11">
        <f t="shared" si="2"/>
        <v>3</v>
      </c>
      <c r="W164" s="33">
        <v>1</v>
      </c>
      <c r="X164" s="73"/>
      <c r="Y164" s="73"/>
      <c r="Z164" s="73"/>
      <c r="AA164" s="73"/>
      <c r="AB164"/>
    </row>
    <row r="165" spans="1:28" s="12" customFormat="1" x14ac:dyDescent="0.25">
      <c r="A165" s="18" t="s">
        <v>512</v>
      </c>
      <c r="B165" s="18" t="s">
        <v>513</v>
      </c>
      <c r="C165" s="12" t="s">
        <v>514</v>
      </c>
      <c r="D165" s="52" t="s">
        <v>515</v>
      </c>
      <c r="E165" s="22"/>
      <c r="F165" s="22"/>
      <c r="G165" s="22"/>
      <c r="H165" s="22"/>
      <c r="I165" s="22"/>
      <c r="J165" s="22"/>
      <c r="K165" s="31"/>
      <c r="L165" s="31"/>
      <c r="M165" s="22"/>
      <c r="N165" s="21">
        <v>1</v>
      </c>
      <c r="O165" s="31"/>
      <c r="P165" s="31"/>
      <c r="Q165" s="21">
        <v>1</v>
      </c>
      <c r="R165" s="31"/>
      <c r="S165" s="31"/>
      <c r="T165" s="31"/>
      <c r="U165" s="31"/>
      <c r="V165" s="11">
        <f t="shared" si="2"/>
        <v>2</v>
      </c>
      <c r="W165" s="12">
        <v>0</v>
      </c>
      <c r="X165" s="74"/>
      <c r="Y165" s="74"/>
      <c r="Z165" s="73"/>
      <c r="AA165" s="73"/>
      <c r="AB165"/>
    </row>
    <row r="166" spans="1:28" s="12" customFormat="1" x14ac:dyDescent="0.25">
      <c r="A166" s="8" t="s">
        <v>406</v>
      </c>
      <c r="B166" s="5" t="s">
        <v>274</v>
      </c>
      <c r="C166" s="11" t="s">
        <v>275</v>
      </c>
      <c r="D166" s="50" t="s">
        <v>276</v>
      </c>
      <c r="E166" s="23"/>
      <c r="F166" s="23"/>
      <c r="G166" s="22"/>
      <c r="H166" s="21">
        <v>1</v>
      </c>
      <c r="I166" s="23"/>
      <c r="J166" s="23"/>
      <c r="K166" s="23"/>
      <c r="L166" s="22"/>
      <c r="M166" s="22"/>
      <c r="N166" s="22"/>
      <c r="O166" s="22"/>
      <c r="P166" s="22"/>
      <c r="Q166" s="22"/>
      <c r="R166" s="22"/>
      <c r="S166" s="22"/>
      <c r="T166" s="31"/>
      <c r="U166" s="31"/>
      <c r="V166" s="11">
        <f t="shared" si="2"/>
        <v>1</v>
      </c>
      <c r="W166" s="12">
        <v>0</v>
      </c>
      <c r="X166" s="73"/>
      <c r="Y166" s="73"/>
      <c r="Z166" s="73"/>
      <c r="AA166" s="73"/>
      <c r="AB166"/>
    </row>
    <row r="167" spans="1:28" s="12" customFormat="1" x14ac:dyDescent="0.25">
      <c r="A167" s="8" t="s">
        <v>871</v>
      </c>
      <c r="B167" s="8" t="s">
        <v>872</v>
      </c>
      <c r="C167" s="12" t="s">
        <v>873</v>
      </c>
      <c r="D167" s="52" t="s">
        <v>874</v>
      </c>
      <c r="E167" s="22"/>
      <c r="F167" s="22"/>
      <c r="G167" s="22"/>
      <c r="H167" s="31"/>
      <c r="I167" s="22"/>
      <c r="J167" s="22"/>
      <c r="K167" s="22"/>
      <c r="L167" s="22"/>
      <c r="M167" s="22"/>
      <c r="N167" s="22"/>
      <c r="O167" s="22"/>
      <c r="P167" s="22"/>
      <c r="Q167" s="22"/>
      <c r="R167" s="22"/>
      <c r="S167" s="22"/>
      <c r="T167" s="21">
        <v>1</v>
      </c>
      <c r="U167" s="31"/>
      <c r="V167" s="11">
        <f t="shared" si="2"/>
        <v>1</v>
      </c>
      <c r="W167" s="12">
        <v>0</v>
      </c>
      <c r="X167" s="74"/>
      <c r="Y167" s="74"/>
      <c r="Z167" s="74"/>
      <c r="AA167" s="74"/>
      <c r="AB167" s="9"/>
    </row>
    <row r="168" spans="1:28" s="12" customFormat="1" x14ac:dyDescent="0.25">
      <c r="A168" s="8" t="s">
        <v>896</v>
      </c>
      <c r="B168" s="8" t="s">
        <v>897</v>
      </c>
      <c r="C168" s="12" t="s">
        <v>898</v>
      </c>
      <c r="D168" s="94" t="s">
        <v>899</v>
      </c>
      <c r="E168" s="22"/>
      <c r="F168" s="22"/>
      <c r="G168" s="22"/>
      <c r="H168" s="31"/>
      <c r="I168" s="22"/>
      <c r="J168" s="22"/>
      <c r="K168" s="22"/>
      <c r="L168" s="22"/>
      <c r="M168" s="22"/>
      <c r="N168" s="22"/>
      <c r="O168" s="22"/>
      <c r="P168" s="22"/>
      <c r="Q168" s="22"/>
      <c r="R168" s="22"/>
      <c r="S168" s="22"/>
      <c r="T168" s="21">
        <v>1</v>
      </c>
      <c r="U168" s="31"/>
      <c r="V168" s="11">
        <f t="shared" si="2"/>
        <v>1</v>
      </c>
      <c r="W168" s="12">
        <v>0</v>
      </c>
      <c r="X168" s="74"/>
      <c r="Y168" s="74"/>
      <c r="Z168" s="74"/>
      <c r="AA168" s="74"/>
      <c r="AB168" s="9"/>
    </row>
    <row r="169" spans="1:28" s="16" customFormat="1" ht="15.75" customHeight="1" x14ac:dyDescent="0.25">
      <c r="A169" s="12" t="s">
        <v>647</v>
      </c>
      <c r="B169" s="48" t="s">
        <v>683</v>
      </c>
      <c r="C169" s="11" t="s">
        <v>684</v>
      </c>
      <c r="D169" s="52" t="s">
        <v>552</v>
      </c>
      <c r="E169"/>
      <c r="F169"/>
      <c r="G169" s="9"/>
      <c r="H169"/>
      <c r="I169"/>
      <c r="J169"/>
      <c r="K169"/>
      <c r="L169" s="9"/>
      <c r="M169" s="9"/>
      <c r="N169" s="9"/>
      <c r="O169" s="9"/>
      <c r="P169" s="9"/>
      <c r="Q169" s="21">
        <v>1</v>
      </c>
      <c r="R169" s="31"/>
      <c r="S169" s="31"/>
      <c r="T169" s="31"/>
      <c r="U169" s="31"/>
      <c r="V169" s="11">
        <f t="shared" si="2"/>
        <v>1</v>
      </c>
      <c r="W169" s="12">
        <v>0</v>
      </c>
      <c r="X169" s="73"/>
      <c r="Y169" s="73"/>
      <c r="Z169" s="74"/>
      <c r="AA169" s="74"/>
      <c r="AB169" s="9"/>
    </row>
    <row r="170" spans="1:28" ht="15.75" thickBot="1" x14ac:dyDescent="0.3">
      <c r="A170" s="17" t="s">
        <v>380</v>
      </c>
      <c r="B170" s="14" t="s">
        <v>381</v>
      </c>
      <c r="C170" s="15" t="s">
        <v>382</v>
      </c>
      <c r="D170" s="50" t="s">
        <v>383</v>
      </c>
      <c r="E170" s="23"/>
      <c r="F170" s="23"/>
      <c r="G170" s="22"/>
      <c r="H170" s="23"/>
      <c r="I170" s="23"/>
      <c r="J170" s="23"/>
      <c r="K170" s="23"/>
      <c r="L170" s="21">
        <v>1</v>
      </c>
      <c r="M170" s="22"/>
      <c r="N170" s="22"/>
      <c r="O170" s="22"/>
      <c r="P170" s="22"/>
      <c r="Q170" s="21">
        <v>1</v>
      </c>
      <c r="R170" s="21">
        <v>1</v>
      </c>
      <c r="S170" s="31"/>
      <c r="V170" s="11">
        <f t="shared" si="2"/>
        <v>3</v>
      </c>
      <c r="W170" s="33">
        <v>1</v>
      </c>
      <c r="X170" s="73"/>
      <c r="Y170" s="73"/>
      <c r="Z170" s="73"/>
      <c r="AA170" s="73"/>
    </row>
    <row r="171" spans="1:28" ht="15.75" thickBot="1" x14ac:dyDescent="0.3">
      <c r="A171" s="18" t="s">
        <v>810</v>
      </c>
      <c r="B171" s="58" t="s">
        <v>811</v>
      </c>
      <c r="C171" s="11" t="s">
        <v>813</v>
      </c>
      <c r="D171" s="50" t="s">
        <v>812</v>
      </c>
      <c r="E171" s="23"/>
      <c r="F171" s="23"/>
      <c r="G171" s="22"/>
      <c r="H171" s="23"/>
      <c r="I171" s="23"/>
      <c r="J171" s="23"/>
      <c r="K171" s="23"/>
      <c r="L171" s="31"/>
      <c r="M171" s="22"/>
      <c r="N171" s="22"/>
      <c r="O171" s="22"/>
      <c r="P171" s="22"/>
      <c r="Q171" s="31"/>
      <c r="R171" s="21">
        <v>1</v>
      </c>
      <c r="S171" s="31"/>
      <c r="V171" s="11">
        <f t="shared" si="2"/>
        <v>1</v>
      </c>
      <c r="W171" s="39">
        <v>0</v>
      </c>
      <c r="X171" s="73"/>
      <c r="Y171" s="73"/>
      <c r="Z171" s="73"/>
      <c r="AA171" s="73"/>
    </row>
    <row r="172" spans="1:28" x14ac:dyDescent="0.25">
      <c r="A172" s="8" t="s">
        <v>524</v>
      </c>
      <c r="B172" s="5" t="s">
        <v>170</v>
      </c>
      <c r="C172" s="11" t="s">
        <v>32</v>
      </c>
      <c r="D172" s="50" t="s">
        <v>171</v>
      </c>
      <c r="E172" s="23"/>
      <c r="F172" s="23"/>
      <c r="G172" s="22"/>
      <c r="H172" s="21">
        <v>1</v>
      </c>
      <c r="I172" s="23"/>
      <c r="J172" s="23"/>
      <c r="K172" s="23"/>
      <c r="L172" s="22"/>
      <c r="M172" s="22"/>
      <c r="N172" s="22"/>
      <c r="O172" s="22"/>
      <c r="P172" s="22"/>
      <c r="Q172" s="22"/>
      <c r="R172" s="22"/>
      <c r="S172" s="22"/>
      <c r="V172" s="11">
        <f t="shared" si="2"/>
        <v>1</v>
      </c>
      <c r="W172" s="12">
        <v>0</v>
      </c>
      <c r="X172" s="73"/>
      <c r="Y172" s="73"/>
      <c r="Z172" s="73"/>
      <c r="AA172" s="73"/>
    </row>
    <row r="173" spans="1:28" x14ac:dyDescent="0.25">
      <c r="A173" s="8" t="s">
        <v>520</v>
      </c>
      <c r="B173" s="8" t="s">
        <v>521</v>
      </c>
      <c r="C173" s="12" t="s">
        <v>522</v>
      </c>
      <c r="D173" s="52" t="s">
        <v>523</v>
      </c>
      <c r="E173" s="22"/>
      <c r="F173" s="22"/>
      <c r="G173" s="22"/>
      <c r="H173" s="31"/>
      <c r="I173" s="22"/>
      <c r="J173" s="22"/>
      <c r="K173" s="22"/>
      <c r="L173" s="22"/>
      <c r="M173" s="22"/>
      <c r="N173" s="21">
        <v>1</v>
      </c>
      <c r="O173" s="31"/>
      <c r="P173" s="31"/>
      <c r="Q173" s="31"/>
      <c r="R173" s="31"/>
      <c r="S173" s="31"/>
      <c r="V173" s="11">
        <f t="shared" si="2"/>
        <v>1</v>
      </c>
      <c r="W173" s="12">
        <v>0</v>
      </c>
      <c r="X173" s="74"/>
      <c r="Y173" s="74"/>
      <c r="Z173" s="73"/>
      <c r="AA173" s="73"/>
    </row>
    <row r="174" spans="1:28" s="44" customFormat="1" x14ac:dyDescent="0.25">
      <c r="A174" s="14" t="s">
        <v>14</v>
      </c>
      <c r="B174" s="14" t="s">
        <v>172</v>
      </c>
      <c r="C174" s="15" t="s">
        <v>173</v>
      </c>
      <c r="D174" s="50" t="s">
        <v>174</v>
      </c>
      <c r="E174" s="23"/>
      <c r="F174" s="21">
        <v>1</v>
      </c>
      <c r="G174" s="22"/>
      <c r="H174" s="21">
        <v>1</v>
      </c>
      <c r="I174" s="21">
        <v>1</v>
      </c>
      <c r="J174" s="21">
        <v>1</v>
      </c>
      <c r="K174" s="21">
        <v>1</v>
      </c>
      <c r="L174" s="21">
        <v>1</v>
      </c>
      <c r="M174" s="21">
        <v>1</v>
      </c>
      <c r="N174" s="21">
        <v>1</v>
      </c>
      <c r="O174" s="21">
        <v>1</v>
      </c>
      <c r="P174" s="21">
        <v>1</v>
      </c>
      <c r="Q174" s="21">
        <v>1</v>
      </c>
      <c r="R174" s="21">
        <v>1</v>
      </c>
      <c r="S174" s="21">
        <v>1</v>
      </c>
      <c r="T174" s="21">
        <v>1</v>
      </c>
      <c r="U174" s="21">
        <v>1</v>
      </c>
      <c r="V174" s="11">
        <f t="shared" si="2"/>
        <v>15</v>
      </c>
      <c r="W174" s="33">
        <v>1</v>
      </c>
      <c r="X174" s="73"/>
      <c r="Y174" s="73"/>
      <c r="Z174" s="73"/>
      <c r="AA174" s="73"/>
      <c r="AB174"/>
    </row>
    <row r="175" spans="1:28" x14ac:dyDescent="0.25">
      <c r="A175" s="14" t="s">
        <v>15</v>
      </c>
      <c r="B175" s="14"/>
      <c r="C175" s="15" t="s">
        <v>175</v>
      </c>
      <c r="D175" s="50" t="s">
        <v>176</v>
      </c>
      <c r="E175" s="23"/>
      <c r="F175" s="23"/>
      <c r="G175" s="22"/>
      <c r="H175" s="23"/>
      <c r="I175" s="21">
        <v>1</v>
      </c>
      <c r="J175" s="21">
        <v>1</v>
      </c>
      <c r="K175" s="23"/>
      <c r="L175" s="21">
        <v>1</v>
      </c>
      <c r="M175" s="22"/>
      <c r="N175" s="22"/>
      <c r="O175" s="22"/>
      <c r="P175" s="21">
        <v>1</v>
      </c>
      <c r="Q175" s="31"/>
      <c r="R175" s="31"/>
      <c r="S175" s="31"/>
      <c r="T175" s="21">
        <v>1</v>
      </c>
      <c r="U175" s="21">
        <v>1</v>
      </c>
      <c r="V175" s="11">
        <f t="shared" si="2"/>
        <v>6</v>
      </c>
      <c r="W175" s="33">
        <v>1</v>
      </c>
      <c r="X175" s="73"/>
      <c r="Y175" s="73"/>
      <c r="Z175" s="73"/>
      <c r="AA175" s="73"/>
    </row>
    <row r="176" spans="1:28" x14ac:dyDescent="0.25">
      <c r="A176" s="14" t="s">
        <v>177</v>
      </c>
      <c r="B176" s="14" t="s">
        <v>178</v>
      </c>
      <c r="C176" s="15" t="s">
        <v>19</v>
      </c>
      <c r="D176" s="50" t="s">
        <v>179</v>
      </c>
      <c r="E176" s="23"/>
      <c r="F176" s="23"/>
      <c r="G176" s="22"/>
      <c r="H176" s="23"/>
      <c r="I176" s="21">
        <v>1</v>
      </c>
      <c r="J176" s="21">
        <v>1</v>
      </c>
      <c r="K176" s="23"/>
      <c r="L176" s="21">
        <v>1</v>
      </c>
      <c r="M176" s="22"/>
      <c r="N176" s="22"/>
      <c r="O176" s="22"/>
      <c r="P176" s="21">
        <v>1</v>
      </c>
      <c r="Q176" s="21">
        <v>1</v>
      </c>
      <c r="R176" s="31"/>
      <c r="S176" s="31"/>
      <c r="T176" s="21">
        <v>1</v>
      </c>
      <c r="U176" s="21">
        <v>1</v>
      </c>
      <c r="V176" s="11">
        <f t="shared" si="2"/>
        <v>7</v>
      </c>
      <c r="W176" s="33">
        <v>1</v>
      </c>
      <c r="X176" s="73"/>
      <c r="Y176" s="73"/>
      <c r="Z176" s="73"/>
      <c r="AA176" s="73"/>
    </row>
    <row r="177" spans="1:28" x14ac:dyDescent="0.25">
      <c r="A177" s="33" t="s">
        <v>376</v>
      </c>
      <c r="B177" s="14" t="s">
        <v>377</v>
      </c>
      <c r="C177" s="15" t="s">
        <v>378</v>
      </c>
      <c r="D177" s="50" t="s">
        <v>379</v>
      </c>
      <c r="E177" s="23"/>
      <c r="F177" s="23"/>
      <c r="G177" s="22"/>
      <c r="H177" s="23"/>
      <c r="I177" s="23"/>
      <c r="J177" s="23"/>
      <c r="K177" s="23"/>
      <c r="L177" s="21">
        <v>1</v>
      </c>
      <c r="M177" s="22"/>
      <c r="N177" s="22"/>
      <c r="O177" s="22"/>
      <c r="P177" s="22"/>
      <c r="Q177" s="22"/>
      <c r="R177" s="21">
        <v>1</v>
      </c>
      <c r="S177" s="31"/>
      <c r="T177" s="21">
        <v>1</v>
      </c>
      <c r="V177" s="11">
        <f t="shared" si="2"/>
        <v>3</v>
      </c>
      <c r="W177" s="33">
        <v>1</v>
      </c>
      <c r="X177" s="73"/>
      <c r="Y177" s="73"/>
      <c r="Z177" s="73"/>
      <c r="AA177" s="73"/>
    </row>
    <row r="178" spans="1:28" x14ac:dyDescent="0.25">
      <c r="A178" s="14" t="s">
        <v>414</v>
      </c>
      <c r="B178" s="14" t="s">
        <v>206</v>
      </c>
      <c r="C178" s="14" t="s">
        <v>20</v>
      </c>
      <c r="D178" s="51" t="s">
        <v>207</v>
      </c>
      <c r="E178" s="27"/>
      <c r="F178" s="27"/>
      <c r="G178" s="28"/>
      <c r="H178" s="27"/>
      <c r="I178" s="26">
        <v>1</v>
      </c>
      <c r="J178" s="27"/>
      <c r="K178" s="26">
        <v>1</v>
      </c>
      <c r="L178" s="26">
        <v>1</v>
      </c>
      <c r="M178" s="28"/>
      <c r="N178" s="28"/>
      <c r="O178" s="21">
        <v>1</v>
      </c>
      <c r="P178" s="21">
        <v>1</v>
      </c>
      <c r="Q178" s="21">
        <v>1</v>
      </c>
      <c r="R178" s="21">
        <v>1</v>
      </c>
      <c r="S178" s="31"/>
      <c r="U178" s="21">
        <v>1</v>
      </c>
      <c r="V178" s="11">
        <f t="shared" si="2"/>
        <v>8</v>
      </c>
      <c r="W178" s="33">
        <v>1</v>
      </c>
      <c r="X178" s="80"/>
      <c r="Y178" s="80"/>
      <c r="Z178" s="73"/>
      <c r="AA178" s="73"/>
    </row>
    <row r="179" spans="1:28" x14ac:dyDescent="0.25">
      <c r="A179" s="17" t="s">
        <v>152</v>
      </c>
      <c r="B179" s="14" t="s">
        <v>153</v>
      </c>
      <c r="C179" s="15" t="s">
        <v>154</v>
      </c>
      <c r="D179" s="50" t="s">
        <v>155</v>
      </c>
      <c r="E179" s="23"/>
      <c r="F179" s="23"/>
      <c r="G179" s="22"/>
      <c r="H179" s="21">
        <v>1</v>
      </c>
      <c r="I179" s="23"/>
      <c r="J179" s="23"/>
      <c r="K179" s="23"/>
      <c r="L179" s="22"/>
      <c r="M179" s="21">
        <v>1</v>
      </c>
      <c r="N179" s="31"/>
      <c r="O179" s="31"/>
      <c r="P179" s="31"/>
      <c r="Q179" s="31"/>
      <c r="R179" s="21">
        <v>1</v>
      </c>
      <c r="S179" s="31"/>
      <c r="V179" s="11">
        <f t="shared" si="2"/>
        <v>3</v>
      </c>
      <c r="W179" s="33">
        <v>1</v>
      </c>
      <c r="X179" s="73"/>
      <c r="Y179" s="73"/>
      <c r="Z179" s="73"/>
      <c r="AA179" s="73"/>
    </row>
    <row r="180" spans="1:28" s="9" customFormat="1" x14ac:dyDescent="0.25">
      <c r="A180" s="14" t="s">
        <v>405</v>
      </c>
      <c r="B180" s="14" t="s">
        <v>89</v>
      </c>
      <c r="C180" s="15" t="s">
        <v>75</v>
      </c>
      <c r="D180" s="50" t="s">
        <v>76</v>
      </c>
      <c r="E180" s="23"/>
      <c r="F180" s="23"/>
      <c r="G180" s="22"/>
      <c r="H180" s="21">
        <v>1</v>
      </c>
      <c r="I180" s="23"/>
      <c r="J180" s="23"/>
      <c r="K180" s="21">
        <v>1</v>
      </c>
      <c r="L180" s="22"/>
      <c r="M180" s="21">
        <v>1</v>
      </c>
      <c r="N180" s="31"/>
      <c r="O180" s="21">
        <v>1</v>
      </c>
      <c r="P180" s="31"/>
      <c r="Q180" s="21">
        <v>1</v>
      </c>
      <c r="R180" s="21">
        <v>1</v>
      </c>
      <c r="S180" s="31"/>
      <c r="T180" s="21">
        <v>1</v>
      </c>
      <c r="U180" s="31"/>
      <c r="V180" s="11">
        <f t="shared" si="2"/>
        <v>7</v>
      </c>
      <c r="W180" s="33">
        <v>1</v>
      </c>
      <c r="X180" s="73"/>
      <c r="Y180" s="85"/>
      <c r="Z180" s="73"/>
      <c r="AA180" s="73"/>
      <c r="AB180"/>
    </row>
    <row r="181" spans="1:28" x14ac:dyDescent="0.25">
      <c r="A181" s="8" t="s">
        <v>437</v>
      </c>
      <c r="B181" s="2" t="s">
        <v>438</v>
      </c>
      <c r="C181" s="12" t="s">
        <v>436</v>
      </c>
      <c r="D181" s="50" t="s">
        <v>439</v>
      </c>
      <c r="E181" s="25"/>
      <c r="F181" s="25"/>
      <c r="G181" s="25"/>
      <c r="H181" s="25"/>
      <c r="I181" s="25"/>
      <c r="J181" s="25"/>
      <c r="K181" s="25"/>
      <c r="L181" s="25"/>
      <c r="M181" s="21">
        <v>1</v>
      </c>
      <c r="N181" s="31"/>
      <c r="O181" s="31"/>
      <c r="P181" s="31"/>
      <c r="Q181" s="31"/>
      <c r="R181" s="31"/>
      <c r="S181" s="31"/>
      <c r="V181" s="11">
        <f t="shared" si="2"/>
        <v>1</v>
      </c>
      <c r="W181" s="12">
        <v>0</v>
      </c>
      <c r="X181" s="74"/>
      <c r="Y181" s="74"/>
      <c r="Z181" s="73"/>
      <c r="AA181" s="73"/>
    </row>
    <row r="182" spans="1:28" ht="15.75" customHeight="1" x14ac:dyDescent="0.25">
      <c r="A182" s="17" t="s">
        <v>490</v>
      </c>
      <c r="B182" s="14"/>
      <c r="C182" s="15" t="s">
        <v>492</v>
      </c>
      <c r="D182" s="50" t="s">
        <v>491</v>
      </c>
      <c r="E182" s="11"/>
      <c r="F182" s="11"/>
      <c r="G182" s="12"/>
      <c r="H182" s="31"/>
      <c r="I182" s="21">
        <v>1</v>
      </c>
      <c r="J182" s="11"/>
      <c r="K182" s="11"/>
      <c r="L182" s="12"/>
      <c r="M182" s="12"/>
      <c r="N182" s="12"/>
      <c r="O182" s="21">
        <v>1</v>
      </c>
      <c r="P182" s="12"/>
      <c r="Q182" s="12"/>
      <c r="R182" s="21">
        <v>1</v>
      </c>
      <c r="S182" s="31"/>
      <c r="V182" s="11">
        <f t="shared" si="2"/>
        <v>3</v>
      </c>
      <c r="W182" s="33">
        <v>1</v>
      </c>
      <c r="X182" s="73"/>
      <c r="Y182" s="73"/>
      <c r="Z182" s="73"/>
      <c r="AA182" s="73"/>
    </row>
    <row r="183" spans="1:28" ht="15.75" customHeight="1" x14ac:dyDescent="0.25">
      <c r="A183" s="12" t="s">
        <v>679</v>
      </c>
      <c r="B183" s="4" t="s">
        <v>724</v>
      </c>
      <c r="C183" s="11" t="s">
        <v>633</v>
      </c>
      <c r="D183" s="52" t="s">
        <v>596</v>
      </c>
      <c r="G183" s="9"/>
      <c r="I183"/>
      <c r="Q183" s="21">
        <v>1</v>
      </c>
      <c r="R183" s="31"/>
      <c r="S183" s="31"/>
      <c r="V183" s="11">
        <f t="shared" si="2"/>
        <v>1</v>
      </c>
      <c r="W183" s="12">
        <v>0</v>
      </c>
      <c r="X183" s="73"/>
      <c r="Y183" s="73"/>
      <c r="Z183" s="74"/>
      <c r="AA183" s="74"/>
      <c r="AB183" s="9"/>
    </row>
    <row r="184" spans="1:28" s="64" customFormat="1" x14ac:dyDescent="0.25">
      <c r="A184" s="17" t="s">
        <v>180</v>
      </c>
      <c r="B184" s="14" t="s">
        <v>350</v>
      </c>
      <c r="C184" s="15" t="s">
        <v>181</v>
      </c>
      <c r="D184" s="50" t="s">
        <v>182</v>
      </c>
      <c r="E184" s="23"/>
      <c r="F184" s="23"/>
      <c r="G184" s="22"/>
      <c r="H184" s="23"/>
      <c r="I184" s="23"/>
      <c r="J184" s="21">
        <v>1</v>
      </c>
      <c r="K184" s="23"/>
      <c r="L184" s="22"/>
      <c r="M184" s="22"/>
      <c r="N184" s="21">
        <v>1</v>
      </c>
      <c r="O184" s="22"/>
      <c r="P184" s="22"/>
      <c r="Q184" s="22"/>
      <c r="R184" s="22"/>
      <c r="S184" s="22"/>
      <c r="T184" s="21">
        <v>1</v>
      </c>
      <c r="U184" s="31"/>
      <c r="V184" s="11">
        <f t="shared" si="2"/>
        <v>3</v>
      </c>
      <c r="W184" s="33">
        <v>1</v>
      </c>
      <c r="X184" s="54" t="s">
        <v>488</v>
      </c>
      <c r="Y184" s="54" t="s">
        <v>489</v>
      </c>
      <c r="Z184" s="73"/>
      <c r="AA184" s="73"/>
    </row>
    <row r="185" spans="1:28" x14ac:dyDescent="0.25">
      <c r="A185" s="17" t="s">
        <v>407</v>
      </c>
      <c r="B185" s="14" t="s">
        <v>183</v>
      </c>
      <c r="C185" s="15" t="s">
        <v>184</v>
      </c>
      <c r="D185" s="50" t="s">
        <v>185</v>
      </c>
      <c r="E185" s="23"/>
      <c r="F185" s="23"/>
      <c r="G185" s="22"/>
      <c r="H185" s="23"/>
      <c r="I185" s="23"/>
      <c r="J185" s="21">
        <v>1</v>
      </c>
      <c r="K185" s="23"/>
      <c r="L185" s="22"/>
      <c r="M185" s="22"/>
      <c r="N185" s="22"/>
      <c r="O185" s="21">
        <v>1</v>
      </c>
      <c r="P185" s="21">
        <v>1</v>
      </c>
      <c r="Q185" s="21">
        <v>1</v>
      </c>
      <c r="R185" s="31"/>
      <c r="S185" s="31"/>
      <c r="T185" s="21">
        <v>1</v>
      </c>
      <c r="U185" s="21">
        <v>1</v>
      </c>
      <c r="V185" s="11">
        <f t="shared" si="2"/>
        <v>6</v>
      </c>
      <c r="W185" s="33">
        <v>1</v>
      </c>
      <c r="X185" s="73"/>
      <c r="Y185" s="73"/>
      <c r="Z185" s="73"/>
      <c r="AA185" s="73"/>
    </row>
    <row r="186" spans="1:28" x14ac:dyDescent="0.25">
      <c r="A186" s="17" t="s">
        <v>528</v>
      </c>
      <c r="B186" s="17" t="s">
        <v>529</v>
      </c>
      <c r="C186" s="33" t="s">
        <v>530</v>
      </c>
      <c r="D186" s="52" t="s">
        <v>531</v>
      </c>
      <c r="E186" s="22"/>
      <c r="F186" s="22"/>
      <c r="G186" s="22"/>
      <c r="H186" s="22"/>
      <c r="I186" s="22"/>
      <c r="J186" s="31"/>
      <c r="K186" s="22"/>
      <c r="L186" s="22"/>
      <c r="M186" s="22"/>
      <c r="N186" s="21">
        <v>1</v>
      </c>
      <c r="O186" s="21">
        <v>1</v>
      </c>
      <c r="P186" s="31"/>
      <c r="Q186" s="21">
        <v>1</v>
      </c>
      <c r="R186" s="31"/>
      <c r="S186" s="31"/>
      <c r="T186" s="21">
        <v>1</v>
      </c>
      <c r="V186" s="11">
        <f t="shared" si="2"/>
        <v>4</v>
      </c>
      <c r="W186" s="33">
        <v>1</v>
      </c>
      <c r="X186" s="74"/>
      <c r="Y186" s="74"/>
      <c r="Z186" s="73"/>
      <c r="AA186" s="73"/>
    </row>
    <row r="187" spans="1:28" x14ac:dyDescent="0.25">
      <c r="A187" s="12" t="s">
        <v>662</v>
      </c>
      <c r="B187" s="4" t="s">
        <v>701</v>
      </c>
      <c r="C187" s="11" t="s">
        <v>616</v>
      </c>
      <c r="D187" s="52" t="s">
        <v>573</v>
      </c>
      <c r="G187" s="9"/>
      <c r="I187"/>
      <c r="Q187" s="21">
        <v>1</v>
      </c>
      <c r="R187" s="31"/>
      <c r="S187" s="31"/>
      <c r="V187" s="11">
        <f t="shared" si="2"/>
        <v>1</v>
      </c>
      <c r="W187" s="12">
        <v>0</v>
      </c>
      <c r="X187" s="73"/>
      <c r="Y187" s="73"/>
      <c r="Z187" s="73"/>
      <c r="AA187" s="73"/>
    </row>
    <row r="188" spans="1:28" x14ac:dyDescent="0.25">
      <c r="A188" s="12" t="s">
        <v>665</v>
      </c>
      <c r="B188" s="4" t="s">
        <v>704</v>
      </c>
      <c r="C188" s="11" t="s">
        <v>619</v>
      </c>
      <c r="D188" s="52" t="s">
        <v>576</v>
      </c>
      <c r="G188" s="9"/>
      <c r="I188"/>
      <c r="Q188" s="21">
        <v>1</v>
      </c>
      <c r="R188" s="31"/>
      <c r="S188" s="31"/>
      <c r="V188" s="11">
        <f t="shared" si="2"/>
        <v>1</v>
      </c>
      <c r="W188" s="12">
        <v>0</v>
      </c>
      <c r="X188" s="73"/>
      <c r="Y188" s="73"/>
      <c r="Z188" s="85"/>
      <c r="AA188" s="73"/>
    </row>
    <row r="189" spans="1:28" x14ac:dyDescent="0.25">
      <c r="A189" s="12" t="s">
        <v>676</v>
      </c>
      <c r="B189" s="4" t="s">
        <v>719</v>
      </c>
      <c r="C189" s="11" t="s">
        <v>720</v>
      </c>
      <c r="D189" s="52" t="s">
        <v>592</v>
      </c>
      <c r="G189" s="9"/>
      <c r="I189"/>
      <c r="Q189" s="21">
        <v>1</v>
      </c>
      <c r="R189" s="31"/>
      <c r="S189" s="31"/>
      <c r="V189" s="11">
        <f t="shared" si="2"/>
        <v>1</v>
      </c>
      <c r="W189" s="12">
        <v>0</v>
      </c>
      <c r="X189" s="73"/>
      <c r="Y189" s="73"/>
      <c r="Z189" s="73"/>
      <c r="AA189" s="73"/>
    </row>
    <row r="190" spans="1:28" x14ac:dyDescent="0.25">
      <c r="A190" s="8" t="s">
        <v>33</v>
      </c>
      <c r="B190" s="5" t="s">
        <v>186</v>
      </c>
      <c r="C190" s="11" t="s">
        <v>187</v>
      </c>
      <c r="D190" s="50" t="s">
        <v>188</v>
      </c>
      <c r="E190" s="23"/>
      <c r="F190" s="23"/>
      <c r="G190" s="22"/>
      <c r="H190" s="21">
        <v>1</v>
      </c>
      <c r="I190" s="23"/>
      <c r="J190" s="23"/>
      <c r="K190" s="23"/>
      <c r="L190" s="22"/>
      <c r="M190" s="22"/>
      <c r="N190" s="22"/>
      <c r="O190" s="22"/>
      <c r="P190" s="22"/>
      <c r="Q190" s="22"/>
      <c r="R190" s="22"/>
      <c r="S190" s="22"/>
      <c r="V190" s="11">
        <f t="shared" si="2"/>
        <v>1</v>
      </c>
      <c r="W190" s="12">
        <v>0</v>
      </c>
      <c r="X190" s="73"/>
      <c r="Y190" s="73"/>
      <c r="Z190" s="73"/>
      <c r="AA190" s="73"/>
    </row>
    <row r="191" spans="1:28" x14ac:dyDescent="0.25">
      <c r="A191" s="18" t="s">
        <v>493</v>
      </c>
      <c r="B191" s="4" t="s">
        <v>494</v>
      </c>
      <c r="C191" s="11" t="s">
        <v>496</v>
      </c>
      <c r="D191" s="50" t="s">
        <v>495</v>
      </c>
      <c r="E191" s="11"/>
      <c r="F191" s="11"/>
      <c r="G191" s="21">
        <v>1</v>
      </c>
      <c r="H191" s="21">
        <v>1</v>
      </c>
      <c r="I191" s="11"/>
      <c r="J191" s="11"/>
      <c r="K191" s="11"/>
      <c r="L191" s="12"/>
      <c r="M191" s="12"/>
      <c r="N191" s="12"/>
      <c r="O191" s="12"/>
      <c r="P191" s="12"/>
      <c r="Q191" s="12"/>
      <c r="R191" s="12"/>
      <c r="S191" s="12"/>
      <c r="V191" s="11">
        <f t="shared" si="2"/>
        <v>2</v>
      </c>
      <c r="W191" s="39">
        <v>0</v>
      </c>
      <c r="X191" s="73"/>
      <c r="Y191" s="73"/>
      <c r="Z191" s="73"/>
      <c r="AA191" s="73"/>
    </row>
    <row r="192" spans="1:28" x14ac:dyDescent="0.25">
      <c r="A192" s="4" t="s">
        <v>913</v>
      </c>
      <c r="B192" s="18" t="s">
        <v>912</v>
      </c>
      <c r="C192" s="11" t="s">
        <v>914</v>
      </c>
      <c r="D192" s="95" t="s">
        <v>915</v>
      </c>
      <c r="E192" s="11"/>
      <c r="F192" s="11"/>
      <c r="G192" s="31"/>
      <c r="H192" s="31"/>
      <c r="I192" s="11"/>
      <c r="J192" s="11"/>
      <c r="K192" s="11"/>
      <c r="L192" s="12"/>
      <c r="M192" s="12"/>
      <c r="N192" s="12"/>
      <c r="O192" s="12"/>
      <c r="P192" s="12"/>
      <c r="Q192" s="12"/>
      <c r="R192" s="12"/>
      <c r="S192" s="12"/>
      <c r="U192" s="21">
        <v>1</v>
      </c>
      <c r="V192" s="11">
        <f t="shared" si="2"/>
        <v>1</v>
      </c>
      <c r="W192" s="39">
        <v>0</v>
      </c>
      <c r="X192" s="4"/>
      <c r="Y192" s="73"/>
      <c r="Z192" s="73"/>
      <c r="AA192" s="73"/>
    </row>
    <row r="193" spans="1:28" x14ac:dyDescent="0.25">
      <c r="A193" s="17" t="s">
        <v>30</v>
      </c>
      <c r="B193" s="14" t="s">
        <v>189</v>
      </c>
      <c r="C193" s="15" t="s">
        <v>190</v>
      </c>
      <c r="D193" s="50" t="s">
        <v>191</v>
      </c>
      <c r="E193" s="23"/>
      <c r="F193" s="23"/>
      <c r="G193" s="22"/>
      <c r="H193" s="23"/>
      <c r="I193" s="21">
        <v>1</v>
      </c>
      <c r="J193" s="23"/>
      <c r="K193" s="23"/>
      <c r="L193" s="21">
        <v>1</v>
      </c>
      <c r="M193" s="22"/>
      <c r="N193" s="22"/>
      <c r="O193" s="22"/>
      <c r="P193" s="21">
        <v>1</v>
      </c>
      <c r="Q193" s="31"/>
      <c r="R193" s="31"/>
      <c r="S193" s="31"/>
      <c r="T193" s="21">
        <v>1</v>
      </c>
      <c r="U193" s="21">
        <v>1</v>
      </c>
      <c r="V193" s="11">
        <f t="shared" si="2"/>
        <v>5</v>
      </c>
      <c r="W193" s="33">
        <v>1</v>
      </c>
      <c r="X193" s="73"/>
      <c r="Y193" s="73"/>
      <c r="Z193" s="73"/>
      <c r="AA193" s="73"/>
    </row>
    <row r="194" spans="1:28" x14ac:dyDescent="0.25">
      <c r="A194" s="12" t="s">
        <v>671</v>
      </c>
      <c r="B194" s="4" t="s">
        <v>712</v>
      </c>
      <c r="C194" s="11" t="s">
        <v>625</v>
      </c>
      <c r="D194" s="52" t="s">
        <v>584</v>
      </c>
      <c r="G194" s="9"/>
      <c r="I194"/>
      <c r="Q194" s="21">
        <v>1</v>
      </c>
      <c r="R194" s="31"/>
      <c r="S194" s="31"/>
      <c r="U194" s="21">
        <v>1</v>
      </c>
      <c r="V194" s="11">
        <f t="shared" si="2"/>
        <v>2</v>
      </c>
      <c r="W194" s="12">
        <v>0</v>
      </c>
      <c r="X194" s="73"/>
      <c r="Y194" s="73"/>
      <c r="Z194" s="73"/>
      <c r="AA194" s="73"/>
    </row>
    <row r="195" spans="1:28" x14ac:dyDescent="0.25">
      <c r="A195" s="12" t="s">
        <v>660</v>
      </c>
      <c r="B195" s="4" t="s">
        <v>698</v>
      </c>
      <c r="C195" s="11" t="s">
        <v>613</v>
      </c>
      <c r="D195" s="52" t="s">
        <v>570</v>
      </c>
      <c r="G195" s="9"/>
      <c r="I195"/>
      <c r="Q195" s="21">
        <v>1</v>
      </c>
      <c r="R195" s="31"/>
      <c r="S195" s="31"/>
      <c r="U195" s="21">
        <v>1</v>
      </c>
      <c r="V195" s="11">
        <f t="shared" si="2"/>
        <v>2</v>
      </c>
      <c r="W195" s="12">
        <v>0</v>
      </c>
      <c r="X195" s="73"/>
      <c r="Y195" s="73"/>
      <c r="Z195" s="74"/>
      <c r="AA195" s="74"/>
      <c r="AB195" s="44"/>
    </row>
    <row r="196" spans="1:28" x14ac:dyDescent="0.25">
      <c r="A196" s="14" t="s">
        <v>255</v>
      </c>
      <c r="B196" s="14" t="s">
        <v>252</v>
      </c>
      <c r="C196" s="15" t="s">
        <v>253</v>
      </c>
      <c r="D196" s="50" t="s">
        <v>254</v>
      </c>
      <c r="E196" s="23"/>
      <c r="F196" s="23"/>
      <c r="G196" s="22"/>
      <c r="H196" s="23"/>
      <c r="I196" s="21">
        <v>1</v>
      </c>
      <c r="J196" s="23"/>
      <c r="K196" s="23"/>
      <c r="L196" s="21">
        <v>1</v>
      </c>
      <c r="M196" s="21">
        <v>1</v>
      </c>
      <c r="N196" s="31"/>
      <c r="O196" s="21">
        <v>1</v>
      </c>
      <c r="P196" s="21">
        <v>1</v>
      </c>
      <c r="Q196" s="21">
        <v>1</v>
      </c>
      <c r="R196" s="21">
        <v>1</v>
      </c>
      <c r="S196" s="31"/>
      <c r="T196" s="21">
        <v>1</v>
      </c>
      <c r="U196" s="21">
        <v>1</v>
      </c>
      <c r="V196" s="11">
        <f t="shared" si="2"/>
        <v>9</v>
      </c>
      <c r="W196" s="33">
        <v>1</v>
      </c>
      <c r="X196" s="73"/>
      <c r="Y196" s="73"/>
      <c r="Z196" s="73"/>
      <c r="AA196" s="73"/>
    </row>
    <row r="197" spans="1:28" x14ac:dyDescent="0.25">
      <c r="A197" s="60" t="s">
        <v>904</v>
      </c>
      <c r="B197" s="60" t="s">
        <v>905</v>
      </c>
      <c r="C197" s="40" t="s">
        <v>906</v>
      </c>
      <c r="D197" s="95" t="s">
        <v>907</v>
      </c>
      <c r="E197" s="23"/>
      <c r="F197" s="23"/>
      <c r="G197" s="22"/>
      <c r="H197" s="23"/>
      <c r="I197" s="31"/>
      <c r="J197" s="23"/>
      <c r="K197" s="23"/>
      <c r="L197" s="31"/>
      <c r="M197" s="31"/>
      <c r="N197" s="31"/>
      <c r="O197" s="31"/>
      <c r="P197" s="31"/>
      <c r="Q197" s="31"/>
      <c r="R197" s="31"/>
      <c r="S197" s="31"/>
      <c r="U197" s="21">
        <v>1</v>
      </c>
      <c r="V197" s="11">
        <f t="shared" si="2"/>
        <v>1</v>
      </c>
      <c r="W197" s="39">
        <v>0</v>
      </c>
      <c r="X197" s="73"/>
      <c r="Y197" s="73"/>
      <c r="Z197" s="73"/>
      <c r="AA197" s="73"/>
    </row>
    <row r="198" spans="1:28" x14ac:dyDescent="0.25">
      <c r="A198" s="60" t="s">
        <v>814</v>
      </c>
      <c r="B198" s="2" t="s">
        <v>815</v>
      </c>
      <c r="C198" s="40" t="s">
        <v>817</v>
      </c>
      <c r="D198" s="50" t="s">
        <v>816</v>
      </c>
      <c r="E198" s="23"/>
      <c r="F198" s="23"/>
      <c r="G198" s="22"/>
      <c r="H198" s="23"/>
      <c r="I198" s="31"/>
      <c r="J198" s="23"/>
      <c r="K198" s="23"/>
      <c r="L198" s="31"/>
      <c r="M198" s="31"/>
      <c r="N198" s="31"/>
      <c r="O198" s="31"/>
      <c r="P198" s="31"/>
      <c r="Q198" s="31"/>
      <c r="R198" s="21">
        <v>1</v>
      </c>
      <c r="S198" s="31"/>
      <c r="V198" s="11">
        <f t="shared" si="2"/>
        <v>1</v>
      </c>
      <c r="W198" s="39">
        <v>0</v>
      </c>
      <c r="X198" s="73"/>
      <c r="Y198" s="73"/>
      <c r="Z198" s="73"/>
      <c r="AA198" s="73"/>
    </row>
    <row r="199" spans="1:28" x14ac:dyDescent="0.25">
      <c r="A199" s="14" t="s">
        <v>404</v>
      </c>
      <c r="B199" s="14" t="s">
        <v>192</v>
      </c>
      <c r="C199" s="15" t="s">
        <v>193</v>
      </c>
      <c r="D199" s="50" t="s">
        <v>194</v>
      </c>
      <c r="E199" s="23"/>
      <c r="F199" s="23"/>
      <c r="G199" s="22"/>
      <c r="H199" s="23"/>
      <c r="I199" s="23"/>
      <c r="J199" s="21">
        <v>1</v>
      </c>
      <c r="K199" s="21">
        <v>1</v>
      </c>
      <c r="L199" s="21">
        <v>1</v>
      </c>
      <c r="M199" s="21">
        <v>1</v>
      </c>
      <c r="N199" s="31"/>
      <c r="O199" s="21">
        <v>1</v>
      </c>
      <c r="P199" s="31"/>
      <c r="Q199" s="21">
        <v>1</v>
      </c>
      <c r="R199" s="21">
        <v>1</v>
      </c>
      <c r="S199" s="31"/>
      <c r="T199" s="21">
        <v>1</v>
      </c>
      <c r="V199" s="11">
        <f t="shared" si="2"/>
        <v>8</v>
      </c>
      <c r="W199" s="33">
        <v>1</v>
      </c>
      <c r="X199" s="74"/>
      <c r="Y199" s="74"/>
      <c r="Z199" s="73"/>
      <c r="AA199" s="73"/>
    </row>
    <row r="200" spans="1:28" x14ac:dyDescent="0.25">
      <c r="A200" s="17" t="s">
        <v>539</v>
      </c>
      <c r="B200" s="17" t="s">
        <v>540</v>
      </c>
      <c r="C200" s="33" t="s">
        <v>541</v>
      </c>
      <c r="D200" s="52" t="s">
        <v>542</v>
      </c>
      <c r="E200" s="43"/>
      <c r="F200" s="43"/>
      <c r="G200" s="43"/>
      <c r="H200" s="43"/>
      <c r="I200" s="43"/>
      <c r="J200" s="43"/>
      <c r="K200" s="43"/>
      <c r="L200" s="43"/>
      <c r="M200" s="43"/>
      <c r="N200" s="43"/>
      <c r="O200" s="21">
        <v>1</v>
      </c>
      <c r="P200" s="21">
        <v>1</v>
      </c>
      <c r="Q200" s="31"/>
      <c r="R200" s="31"/>
      <c r="S200" s="31"/>
      <c r="T200" s="21">
        <v>1</v>
      </c>
      <c r="U200" s="21">
        <v>1</v>
      </c>
      <c r="V200" s="11">
        <f t="shared" ref="V200:V235" si="3">SUM(E200:U200)</f>
        <v>4</v>
      </c>
      <c r="W200" s="33">
        <v>1</v>
      </c>
      <c r="X200" s="74"/>
      <c r="Y200" s="74"/>
      <c r="Z200" s="74"/>
      <c r="AA200" s="74"/>
    </row>
    <row r="201" spans="1:28" x14ac:dyDescent="0.25">
      <c r="A201" s="12" t="s">
        <v>668</v>
      </c>
      <c r="B201" s="4" t="s">
        <v>708</v>
      </c>
      <c r="C201" s="11" t="s">
        <v>622</v>
      </c>
      <c r="D201" s="52" t="s">
        <v>580</v>
      </c>
      <c r="G201" s="9"/>
      <c r="I201"/>
      <c r="Q201" s="21">
        <v>1</v>
      </c>
      <c r="R201" s="31"/>
      <c r="S201" s="31"/>
      <c r="V201" s="11">
        <f t="shared" si="3"/>
        <v>1</v>
      </c>
      <c r="W201" s="12">
        <v>0</v>
      </c>
      <c r="X201" s="73"/>
      <c r="Y201" s="73"/>
      <c r="Z201" s="73"/>
      <c r="AA201" s="73"/>
    </row>
    <row r="202" spans="1:28" x14ac:dyDescent="0.25">
      <c r="A202" s="14" t="s">
        <v>196</v>
      </c>
      <c r="B202" s="14" t="s">
        <v>195</v>
      </c>
      <c r="C202" s="15" t="s">
        <v>197</v>
      </c>
      <c r="D202" s="50" t="s">
        <v>198</v>
      </c>
      <c r="E202" s="23"/>
      <c r="F202" s="23"/>
      <c r="G202" s="22"/>
      <c r="H202" s="23"/>
      <c r="I202" s="21">
        <v>1</v>
      </c>
      <c r="J202" s="23"/>
      <c r="K202" s="23"/>
      <c r="L202" s="21">
        <v>1</v>
      </c>
      <c r="M202" s="21">
        <v>1</v>
      </c>
      <c r="N202" s="21">
        <v>1</v>
      </c>
      <c r="O202" s="21">
        <v>1</v>
      </c>
      <c r="P202" s="31"/>
      <c r="Q202" s="21">
        <v>1</v>
      </c>
      <c r="R202" s="21">
        <v>1</v>
      </c>
      <c r="S202" s="31"/>
      <c r="U202" s="21">
        <v>1</v>
      </c>
      <c r="V202" s="11">
        <f t="shared" si="3"/>
        <v>8</v>
      </c>
      <c r="W202" s="33">
        <v>1</v>
      </c>
      <c r="X202" s="73"/>
      <c r="Y202" s="73"/>
      <c r="Z202" s="74"/>
      <c r="AA202" s="74"/>
      <c r="AB202" s="9"/>
    </row>
    <row r="203" spans="1:28" x14ac:dyDescent="0.25">
      <c r="A203" s="8" t="s">
        <v>199</v>
      </c>
      <c r="B203" s="5" t="s">
        <v>200</v>
      </c>
      <c r="C203" s="11" t="s">
        <v>201</v>
      </c>
      <c r="D203" s="50" t="s">
        <v>202</v>
      </c>
      <c r="E203" s="23"/>
      <c r="F203" s="23"/>
      <c r="G203" s="22"/>
      <c r="H203" s="21">
        <v>1</v>
      </c>
      <c r="I203" s="23"/>
      <c r="J203" s="23"/>
      <c r="K203" s="23"/>
      <c r="L203" s="22"/>
      <c r="M203" s="22"/>
      <c r="N203" s="22"/>
      <c r="O203" s="22"/>
      <c r="P203" s="22"/>
      <c r="Q203" s="22"/>
      <c r="R203" s="22"/>
      <c r="S203" s="22"/>
      <c r="V203" s="11">
        <f t="shared" si="3"/>
        <v>1</v>
      </c>
      <c r="W203" s="12">
        <v>0</v>
      </c>
      <c r="X203" s="73"/>
      <c r="Y203" s="73"/>
      <c r="Z203" s="74"/>
      <c r="AA203" s="74"/>
    </row>
    <row r="204" spans="1:28" x14ac:dyDescent="0.25">
      <c r="A204" s="12" t="s">
        <v>670</v>
      </c>
      <c r="B204" s="4" t="s">
        <v>710</v>
      </c>
      <c r="C204" s="11" t="s">
        <v>624</v>
      </c>
      <c r="D204" s="52" t="s">
        <v>582</v>
      </c>
      <c r="G204" s="9"/>
      <c r="I204"/>
      <c r="Q204" s="21">
        <v>1</v>
      </c>
      <c r="R204" s="31"/>
      <c r="S204" s="31"/>
      <c r="V204" s="11">
        <f t="shared" si="3"/>
        <v>1</v>
      </c>
      <c r="W204" s="12">
        <v>0</v>
      </c>
      <c r="X204" s="73"/>
      <c r="Y204" s="73"/>
      <c r="Z204" s="74"/>
      <c r="AA204" s="74"/>
      <c r="AB204" s="9"/>
    </row>
    <row r="205" spans="1:28" x14ac:dyDescent="0.25">
      <c r="A205" s="8" t="s">
        <v>535</v>
      </c>
      <c r="B205" s="8" t="s">
        <v>536</v>
      </c>
      <c r="C205" s="12" t="s">
        <v>537</v>
      </c>
      <c r="D205" s="52" t="s">
        <v>538</v>
      </c>
      <c r="E205" s="22"/>
      <c r="F205" s="22"/>
      <c r="G205" s="22"/>
      <c r="H205" s="31"/>
      <c r="I205" s="22"/>
      <c r="J205" s="22"/>
      <c r="K205" s="22"/>
      <c r="L205" s="22"/>
      <c r="M205" s="22"/>
      <c r="N205" s="22"/>
      <c r="O205" s="22"/>
      <c r="P205" s="21">
        <v>1</v>
      </c>
      <c r="Q205" s="31"/>
      <c r="R205" s="31"/>
      <c r="S205" s="31"/>
      <c r="V205" s="11">
        <f t="shared" si="3"/>
        <v>1</v>
      </c>
      <c r="W205" s="12">
        <v>0</v>
      </c>
      <c r="X205" s="74"/>
      <c r="Y205" s="74"/>
      <c r="Z205" s="74"/>
      <c r="AA205" s="74"/>
      <c r="AB205" s="9"/>
    </row>
    <row r="206" spans="1:28" x14ac:dyDescent="0.25">
      <c r="A206" s="17" t="s">
        <v>23</v>
      </c>
      <c r="B206" s="17" t="s">
        <v>203</v>
      </c>
      <c r="C206" s="15" t="s">
        <v>204</v>
      </c>
      <c r="D206" s="50" t="s">
        <v>205</v>
      </c>
      <c r="E206" s="23"/>
      <c r="F206" s="21">
        <v>1</v>
      </c>
      <c r="G206" s="22"/>
      <c r="H206" s="21">
        <v>1</v>
      </c>
      <c r="I206" s="21">
        <v>1</v>
      </c>
      <c r="J206" s="21">
        <v>1</v>
      </c>
      <c r="K206" s="23"/>
      <c r="L206" s="21">
        <v>1</v>
      </c>
      <c r="M206" s="21">
        <v>1</v>
      </c>
      <c r="N206" s="31"/>
      <c r="O206" s="21">
        <v>1</v>
      </c>
      <c r="P206" s="21">
        <v>1</v>
      </c>
      <c r="Q206" s="21">
        <v>1</v>
      </c>
      <c r="R206" s="21">
        <v>1</v>
      </c>
      <c r="S206" s="21">
        <v>1</v>
      </c>
      <c r="T206" s="21">
        <v>1</v>
      </c>
      <c r="V206" s="11">
        <f t="shared" si="3"/>
        <v>12</v>
      </c>
      <c r="W206" s="33">
        <v>1</v>
      </c>
      <c r="X206" s="54" t="s">
        <v>403</v>
      </c>
      <c r="Y206" s="54" t="s">
        <v>402</v>
      </c>
      <c r="Z206" s="81"/>
      <c r="AA206" s="82"/>
      <c r="AB206" s="9"/>
    </row>
    <row r="207" spans="1:28" ht="16.5" customHeight="1" x14ac:dyDescent="0.35">
      <c r="A207" s="14" t="s">
        <v>22</v>
      </c>
      <c r="B207" s="14" t="s">
        <v>208</v>
      </c>
      <c r="C207" s="15" t="s">
        <v>209</v>
      </c>
      <c r="D207" s="50" t="s">
        <v>210</v>
      </c>
      <c r="E207" s="21">
        <v>1</v>
      </c>
      <c r="F207" s="23"/>
      <c r="G207" s="22"/>
      <c r="H207" s="21">
        <v>1</v>
      </c>
      <c r="I207" s="21">
        <v>1</v>
      </c>
      <c r="J207" s="21">
        <v>1</v>
      </c>
      <c r="K207" s="23"/>
      <c r="L207" s="21">
        <v>1</v>
      </c>
      <c r="M207" s="22"/>
      <c r="N207" s="21">
        <v>1</v>
      </c>
      <c r="O207" s="21">
        <v>1</v>
      </c>
      <c r="P207" s="21">
        <v>1</v>
      </c>
      <c r="Q207" s="21">
        <v>1</v>
      </c>
      <c r="R207" s="21">
        <v>1</v>
      </c>
      <c r="S207" s="21">
        <v>1</v>
      </c>
      <c r="T207" s="21">
        <v>1</v>
      </c>
      <c r="U207" s="21">
        <v>1</v>
      </c>
      <c r="V207" s="11">
        <f t="shared" si="3"/>
        <v>13</v>
      </c>
      <c r="W207" s="33">
        <v>1</v>
      </c>
      <c r="X207" s="73"/>
      <c r="Y207" s="73"/>
      <c r="Z207" s="83"/>
      <c r="AA207" s="74"/>
      <c r="AB207" s="9"/>
    </row>
    <row r="208" spans="1:28" x14ac:dyDescent="0.25">
      <c r="A208" s="14" t="s">
        <v>13</v>
      </c>
      <c r="B208" s="14" t="s">
        <v>211</v>
      </c>
      <c r="C208" s="15" t="s">
        <v>212</v>
      </c>
      <c r="D208" s="50" t="s">
        <v>213</v>
      </c>
      <c r="E208" s="21">
        <v>1</v>
      </c>
      <c r="F208" s="21">
        <v>1</v>
      </c>
      <c r="G208" s="22"/>
      <c r="H208" s="23"/>
      <c r="I208" s="21">
        <v>1</v>
      </c>
      <c r="J208" s="21">
        <v>1</v>
      </c>
      <c r="K208" s="23"/>
      <c r="L208" s="21">
        <v>1</v>
      </c>
      <c r="M208" s="21">
        <v>1</v>
      </c>
      <c r="N208" s="21">
        <v>1</v>
      </c>
      <c r="O208" s="21">
        <v>1</v>
      </c>
      <c r="P208" s="21">
        <v>1</v>
      </c>
      <c r="Q208" s="21">
        <v>1</v>
      </c>
      <c r="R208" s="31"/>
      <c r="S208" s="21">
        <v>1</v>
      </c>
      <c r="T208" s="21">
        <v>1</v>
      </c>
      <c r="U208" s="21">
        <v>1</v>
      </c>
      <c r="V208" s="11">
        <f t="shared" si="3"/>
        <v>13</v>
      </c>
      <c r="W208" s="33">
        <v>1</v>
      </c>
      <c r="X208" s="73"/>
      <c r="Y208" s="73"/>
      <c r="Z208" s="84"/>
      <c r="AA208" s="84"/>
      <c r="AB208" s="12"/>
    </row>
    <row r="209" spans="1:28" x14ac:dyDescent="0.25">
      <c r="A209" s="17" t="s">
        <v>220</v>
      </c>
      <c r="B209" s="14" t="s">
        <v>214</v>
      </c>
      <c r="C209" s="14" t="s">
        <v>215</v>
      </c>
      <c r="D209" s="51" t="s">
        <v>216</v>
      </c>
      <c r="E209" s="27"/>
      <c r="F209" s="27"/>
      <c r="G209" s="28"/>
      <c r="H209" s="26">
        <v>1</v>
      </c>
      <c r="I209" s="27"/>
      <c r="J209" s="27"/>
      <c r="K209" s="27"/>
      <c r="L209" s="28"/>
      <c r="M209" s="26">
        <v>1</v>
      </c>
      <c r="N209" s="42"/>
      <c r="O209" s="42"/>
      <c r="P209" s="42"/>
      <c r="Q209" s="21">
        <v>1</v>
      </c>
      <c r="R209" s="31"/>
      <c r="S209" s="31"/>
      <c r="V209" s="11">
        <f t="shared" si="3"/>
        <v>3</v>
      </c>
      <c r="W209" s="17">
        <v>1</v>
      </c>
      <c r="X209" s="59" t="s">
        <v>445</v>
      </c>
      <c r="Y209" s="87" t="s">
        <v>444</v>
      </c>
      <c r="Z209" s="73"/>
      <c r="AA209" s="73"/>
    </row>
    <row r="210" spans="1:28" x14ac:dyDescent="0.25">
      <c r="A210" s="18" t="s">
        <v>497</v>
      </c>
      <c r="B210" s="18" t="s">
        <v>498</v>
      </c>
      <c r="C210" s="12" t="s">
        <v>499</v>
      </c>
      <c r="D210" s="50" t="s">
        <v>500</v>
      </c>
      <c r="E210" s="12"/>
      <c r="F210" s="12"/>
      <c r="G210" s="31"/>
      <c r="H210" s="21">
        <v>1</v>
      </c>
      <c r="I210" s="12"/>
      <c r="J210" s="12"/>
      <c r="K210" s="12"/>
      <c r="L210" s="12"/>
      <c r="M210" s="12"/>
      <c r="N210" s="12"/>
      <c r="O210" s="12"/>
      <c r="P210" s="12"/>
      <c r="Q210" s="12"/>
      <c r="R210" s="12"/>
      <c r="S210" s="12"/>
      <c r="V210" s="11">
        <f t="shared" si="3"/>
        <v>1</v>
      </c>
      <c r="W210" s="39">
        <v>0</v>
      </c>
      <c r="X210" s="74"/>
      <c r="Y210" s="74"/>
      <c r="Z210" s="84"/>
      <c r="AA210" s="84"/>
      <c r="AB210" s="12"/>
    </row>
    <row r="211" spans="1:28" x14ac:dyDescent="0.25">
      <c r="A211" s="8" t="s">
        <v>455</v>
      </c>
      <c r="B211" s="5" t="s">
        <v>217</v>
      </c>
      <c r="C211" s="11" t="s">
        <v>218</v>
      </c>
      <c r="D211" s="50" t="s">
        <v>219</v>
      </c>
      <c r="E211" s="23"/>
      <c r="F211" s="23"/>
      <c r="G211" s="22"/>
      <c r="H211" s="21">
        <v>1</v>
      </c>
      <c r="I211" s="23"/>
      <c r="J211" s="23"/>
      <c r="K211" s="23"/>
      <c r="L211" s="22"/>
      <c r="M211" s="22"/>
      <c r="N211" s="22"/>
      <c r="O211" s="22"/>
      <c r="P211" s="22"/>
      <c r="Q211" s="22"/>
      <c r="R211" s="22"/>
      <c r="S211" s="22"/>
      <c r="V211" s="11">
        <f t="shared" si="3"/>
        <v>1</v>
      </c>
      <c r="W211" s="12">
        <v>0</v>
      </c>
      <c r="X211" s="73"/>
      <c r="Y211" s="73"/>
      <c r="Z211" s="73"/>
      <c r="AA211" s="73"/>
    </row>
    <row r="212" spans="1:28" x14ac:dyDescent="0.25">
      <c r="A212" s="12" t="s">
        <v>678</v>
      </c>
      <c r="B212" s="4" t="s">
        <v>723</v>
      </c>
      <c r="C212" s="11" t="s">
        <v>632</v>
      </c>
      <c r="D212" s="52" t="s">
        <v>595</v>
      </c>
      <c r="G212" s="9"/>
      <c r="I212"/>
      <c r="Q212" s="21">
        <v>1</v>
      </c>
      <c r="R212" s="31"/>
      <c r="S212" s="31"/>
      <c r="V212" s="11">
        <f t="shared" si="3"/>
        <v>1</v>
      </c>
      <c r="W212" s="12">
        <v>0</v>
      </c>
      <c r="X212" s="73"/>
      <c r="Y212" s="73"/>
      <c r="Z212" s="74"/>
      <c r="AA212" s="74"/>
      <c r="AB212" s="16"/>
    </row>
    <row r="213" spans="1:28" s="9" customFormat="1" x14ac:dyDescent="0.25">
      <c r="A213" s="12" t="s">
        <v>875</v>
      </c>
      <c r="B213" s="18"/>
      <c r="C213" s="12" t="s">
        <v>876</v>
      </c>
      <c r="D213" s="94" t="s">
        <v>877</v>
      </c>
      <c r="Q213" s="31"/>
      <c r="R213" s="31"/>
      <c r="S213" s="31"/>
      <c r="T213" s="21">
        <v>1</v>
      </c>
      <c r="U213" s="31"/>
      <c r="V213" s="11">
        <f t="shared" si="3"/>
        <v>1</v>
      </c>
      <c r="W213" s="12">
        <v>0</v>
      </c>
      <c r="X213" s="74"/>
      <c r="Y213" s="74"/>
      <c r="Z213" s="74"/>
      <c r="AA213" s="74"/>
      <c r="AB213" s="16"/>
    </row>
    <row r="214" spans="1:28" x14ac:dyDescent="0.25">
      <c r="A214" s="8" t="s">
        <v>525</v>
      </c>
      <c r="B214" s="8"/>
      <c r="C214" s="12" t="s">
        <v>526</v>
      </c>
      <c r="D214" s="52" t="s">
        <v>527</v>
      </c>
      <c r="E214" s="22"/>
      <c r="F214" s="22"/>
      <c r="G214" s="22"/>
      <c r="H214" s="31"/>
      <c r="I214" s="22"/>
      <c r="J214" s="22"/>
      <c r="K214" s="22"/>
      <c r="L214" s="22"/>
      <c r="M214" s="22"/>
      <c r="N214" s="21">
        <v>1</v>
      </c>
      <c r="O214" s="31"/>
      <c r="P214" s="31"/>
      <c r="Q214" s="31"/>
      <c r="R214" s="31"/>
      <c r="S214" s="31"/>
      <c r="V214" s="11">
        <f t="shared" si="3"/>
        <v>1</v>
      </c>
      <c r="W214" s="12">
        <v>0</v>
      </c>
      <c r="X214" s="74"/>
      <c r="Y214" s="74"/>
      <c r="Z214" s="73"/>
      <c r="AA214" s="73"/>
    </row>
    <row r="215" spans="1:28" x14ac:dyDescent="0.25">
      <c r="A215" s="12" t="s">
        <v>648</v>
      </c>
      <c r="B215" s="2"/>
      <c r="C215" s="11" t="s">
        <v>685</v>
      </c>
      <c r="D215" s="52" t="s">
        <v>553</v>
      </c>
      <c r="G215" s="9"/>
      <c r="I215"/>
      <c r="Q215" s="21">
        <v>1</v>
      </c>
      <c r="R215" s="31"/>
      <c r="S215" s="31"/>
      <c r="V215" s="11">
        <f t="shared" si="3"/>
        <v>1</v>
      </c>
      <c r="W215" s="12">
        <v>0</v>
      </c>
      <c r="X215" s="73"/>
      <c r="Y215" s="73"/>
      <c r="Z215" s="73"/>
      <c r="AA215" s="73"/>
    </row>
    <row r="216" spans="1:28" x14ac:dyDescent="0.25">
      <c r="A216" s="38" t="s">
        <v>461</v>
      </c>
      <c r="B216" s="40" t="s">
        <v>462</v>
      </c>
      <c r="C216" s="39" t="s">
        <v>463</v>
      </c>
      <c r="D216" s="50" t="s">
        <v>464</v>
      </c>
      <c r="E216" s="39"/>
      <c r="F216" s="39"/>
      <c r="G216" s="39"/>
      <c r="H216" s="39"/>
      <c r="I216" s="21">
        <v>1</v>
      </c>
      <c r="J216" s="39"/>
      <c r="K216" s="39"/>
      <c r="L216" s="39"/>
      <c r="M216" s="39"/>
      <c r="N216" s="39"/>
      <c r="O216" s="39"/>
      <c r="P216" s="39"/>
      <c r="Q216" s="39"/>
      <c r="R216" s="39"/>
      <c r="S216" s="39"/>
      <c r="V216" s="11">
        <f t="shared" si="3"/>
        <v>1</v>
      </c>
      <c r="W216" s="39">
        <v>0</v>
      </c>
      <c r="X216" s="74"/>
      <c r="Y216" s="74"/>
      <c r="Z216" s="73"/>
      <c r="AA216" s="73"/>
    </row>
    <row r="217" spans="1:28" x14ac:dyDescent="0.25">
      <c r="A217" s="8" t="s">
        <v>329</v>
      </c>
      <c r="B217" s="5" t="s">
        <v>330</v>
      </c>
      <c r="C217" s="11" t="s">
        <v>331</v>
      </c>
      <c r="D217" s="50" t="s">
        <v>332</v>
      </c>
      <c r="E217" s="23"/>
      <c r="F217" s="23"/>
      <c r="G217" s="22"/>
      <c r="H217" s="22"/>
      <c r="I217" s="23"/>
      <c r="J217" s="23"/>
      <c r="K217" s="21">
        <v>1</v>
      </c>
      <c r="L217" s="22"/>
      <c r="M217" s="22"/>
      <c r="N217" s="22"/>
      <c r="O217" s="22"/>
      <c r="P217" s="22"/>
      <c r="Q217" s="22"/>
      <c r="R217" s="21">
        <v>1</v>
      </c>
      <c r="S217" s="31"/>
      <c r="V217" s="11">
        <f t="shared" si="3"/>
        <v>2</v>
      </c>
      <c r="W217" s="12">
        <v>0</v>
      </c>
      <c r="X217" s="73"/>
      <c r="Y217" s="73"/>
      <c r="Z217" s="73"/>
      <c r="AA217" s="73"/>
    </row>
    <row r="218" spans="1:28" x14ac:dyDescent="0.25">
      <c r="A218" s="12" t="s">
        <v>654</v>
      </c>
      <c r="B218" s="4" t="s">
        <v>693</v>
      </c>
      <c r="C218" s="11" t="s">
        <v>606</v>
      </c>
      <c r="D218" s="52" t="s">
        <v>563</v>
      </c>
      <c r="G218" s="9"/>
      <c r="I218"/>
      <c r="Q218" s="21">
        <v>1</v>
      </c>
      <c r="R218" s="31"/>
      <c r="S218" s="31"/>
      <c r="V218" s="11">
        <f t="shared" si="3"/>
        <v>1</v>
      </c>
      <c r="W218" s="12">
        <v>0</v>
      </c>
      <c r="X218" s="73"/>
      <c r="Y218" s="73"/>
      <c r="Z218" s="73"/>
      <c r="AA218" s="73"/>
    </row>
    <row r="219" spans="1:28" x14ac:dyDescent="0.25">
      <c r="A219" s="12" t="s">
        <v>674</v>
      </c>
      <c r="B219" s="4" t="s">
        <v>717</v>
      </c>
      <c r="C219" s="11" t="s">
        <v>628</v>
      </c>
      <c r="D219" s="52" t="s">
        <v>589</v>
      </c>
      <c r="G219" s="9"/>
      <c r="I219"/>
      <c r="Q219" s="21">
        <v>1</v>
      </c>
      <c r="R219" s="31"/>
      <c r="S219" s="31"/>
      <c r="V219" s="11">
        <f t="shared" si="3"/>
        <v>1</v>
      </c>
      <c r="W219" s="12">
        <v>0</v>
      </c>
      <c r="X219" s="73"/>
      <c r="Y219" s="73"/>
      <c r="Z219" s="73"/>
      <c r="AA219" s="73"/>
    </row>
    <row r="220" spans="1:28" x14ac:dyDescent="0.25">
      <c r="A220" s="8" t="s">
        <v>221</v>
      </c>
      <c r="B220" s="8" t="s">
        <v>222</v>
      </c>
      <c r="C220" s="11" t="s">
        <v>34</v>
      </c>
      <c r="D220" s="50" t="s">
        <v>223</v>
      </c>
      <c r="E220" s="23"/>
      <c r="F220" s="23"/>
      <c r="G220" s="22"/>
      <c r="H220" s="21">
        <v>1</v>
      </c>
      <c r="I220" s="23"/>
      <c r="J220" s="23"/>
      <c r="K220" s="23"/>
      <c r="L220" s="22"/>
      <c r="M220" s="22"/>
      <c r="N220" s="22"/>
      <c r="O220" s="22"/>
      <c r="P220" s="22"/>
      <c r="Q220" s="22"/>
      <c r="R220" s="22"/>
      <c r="S220" s="22"/>
      <c r="V220" s="11">
        <f t="shared" si="3"/>
        <v>1</v>
      </c>
      <c r="W220" s="12">
        <v>0</v>
      </c>
      <c r="X220" s="73"/>
      <c r="Y220" s="73"/>
      <c r="Z220" s="73"/>
      <c r="AA220" s="73"/>
    </row>
    <row r="221" spans="1:28" x14ac:dyDescent="0.25">
      <c r="A221" s="12" t="s">
        <v>656</v>
      </c>
      <c r="B221" s="4" t="s">
        <v>695</v>
      </c>
      <c r="C221" s="11" t="s">
        <v>608</v>
      </c>
      <c r="D221" s="52" t="s">
        <v>565</v>
      </c>
      <c r="G221" s="9"/>
      <c r="I221"/>
      <c r="Q221" s="21">
        <v>1</v>
      </c>
      <c r="R221" s="31"/>
      <c r="S221" s="31"/>
      <c r="V221" s="11">
        <f t="shared" si="3"/>
        <v>1</v>
      </c>
      <c r="W221" s="12">
        <v>0</v>
      </c>
      <c r="X221" s="73"/>
      <c r="Y221" s="73"/>
      <c r="Z221" s="73"/>
      <c r="AA221" s="73"/>
    </row>
    <row r="222" spans="1:28" x14ac:dyDescent="0.25">
      <c r="A222" s="17" t="s">
        <v>24</v>
      </c>
      <c r="B222" s="17" t="s">
        <v>224</v>
      </c>
      <c r="C222" s="15" t="s">
        <v>225</v>
      </c>
      <c r="D222" s="50" t="s">
        <v>226</v>
      </c>
      <c r="E222" s="21">
        <v>1</v>
      </c>
      <c r="F222" s="23"/>
      <c r="G222" s="21">
        <v>1</v>
      </c>
      <c r="H222" s="21">
        <v>1</v>
      </c>
      <c r="I222" s="21">
        <v>1</v>
      </c>
      <c r="J222" s="21">
        <v>1</v>
      </c>
      <c r="K222" s="21">
        <v>1</v>
      </c>
      <c r="L222" s="21">
        <v>1</v>
      </c>
      <c r="M222" s="21">
        <v>1</v>
      </c>
      <c r="N222" s="21">
        <v>1</v>
      </c>
      <c r="O222" s="21">
        <v>1</v>
      </c>
      <c r="P222" s="21">
        <v>1</v>
      </c>
      <c r="Q222" s="31"/>
      <c r="R222" s="21">
        <v>1</v>
      </c>
      <c r="S222" s="31"/>
      <c r="U222" s="21">
        <v>1</v>
      </c>
      <c r="V222" s="11">
        <f t="shared" si="3"/>
        <v>13</v>
      </c>
      <c r="W222" s="33">
        <v>1</v>
      </c>
      <c r="X222" s="54" t="s">
        <v>398</v>
      </c>
      <c r="Y222" s="54" t="s">
        <v>397</v>
      </c>
      <c r="Z222" s="73"/>
      <c r="AA222" s="73"/>
    </row>
    <row r="223" spans="1:28" x14ac:dyDescent="0.25">
      <c r="A223" s="12" t="s">
        <v>669</v>
      </c>
      <c r="B223" s="4" t="s">
        <v>709</v>
      </c>
      <c r="C223" s="11" t="s">
        <v>623</v>
      </c>
      <c r="D223" s="52" t="s">
        <v>581</v>
      </c>
      <c r="G223" s="9"/>
      <c r="I223"/>
      <c r="Q223" s="21">
        <v>1</v>
      </c>
      <c r="R223" s="31"/>
      <c r="S223" s="31"/>
      <c r="V223" s="11">
        <f t="shared" si="3"/>
        <v>1</v>
      </c>
      <c r="W223" s="12">
        <v>0</v>
      </c>
      <c r="X223" s="73"/>
      <c r="Y223" s="73"/>
      <c r="Z223" s="73"/>
      <c r="AA223" s="73"/>
    </row>
    <row r="224" spans="1:28" x14ac:dyDescent="0.25">
      <c r="A224" s="12" t="s">
        <v>649</v>
      </c>
      <c r="B224" s="2" t="s">
        <v>687</v>
      </c>
      <c r="C224" s="11" t="s">
        <v>686</v>
      </c>
      <c r="D224" s="52" t="s">
        <v>554</v>
      </c>
      <c r="G224" s="9"/>
      <c r="I224"/>
      <c r="Q224" s="21">
        <v>1</v>
      </c>
      <c r="R224" s="31"/>
      <c r="S224" s="31"/>
      <c r="V224" s="11">
        <f t="shared" si="3"/>
        <v>1</v>
      </c>
      <c r="W224" s="12">
        <v>0</v>
      </c>
      <c r="X224" s="73"/>
      <c r="Y224" s="73"/>
      <c r="Z224" s="73"/>
      <c r="AA224" s="73"/>
    </row>
    <row r="225" spans="1:28" x14ac:dyDescent="0.25">
      <c r="A225" s="12" t="s">
        <v>672</v>
      </c>
      <c r="B225" s="4" t="s">
        <v>714</v>
      </c>
      <c r="C225" s="11" t="s">
        <v>626</v>
      </c>
      <c r="D225" s="52" t="s">
        <v>586</v>
      </c>
      <c r="G225" s="9"/>
      <c r="I225"/>
      <c r="Q225" s="21">
        <v>1</v>
      </c>
      <c r="R225" s="31"/>
      <c r="S225" s="31"/>
      <c r="V225" s="11">
        <f t="shared" si="3"/>
        <v>1</v>
      </c>
      <c r="W225" s="12">
        <v>0</v>
      </c>
      <c r="X225" s="73"/>
      <c r="Y225" s="73"/>
      <c r="Z225" s="74"/>
      <c r="AA225" s="74"/>
      <c r="AB225" s="44"/>
    </row>
    <row r="226" spans="1:28" x14ac:dyDescent="0.25">
      <c r="A226" s="12" t="s">
        <v>657</v>
      </c>
      <c r="C226" s="11" t="s">
        <v>610</v>
      </c>
      <c r="D226" s="52" t="s">
        <v>567</v>
      </c>
      <c r="G226" s="9"/>
      <c r="I226"/>
      <c r="Q226" s="21">
        <v>1</v>
      </c>
      <c r="R226" s="31"/>
      <c r="S226" s="31"/>
      <c r="V226" s="11">
        <f t="shared" si="3"/>
        <v>1</v>
      </c>
      <c r="W226" s="12">
        <v>0</v>
      </c>
      <c r="X226" s="73"/>
      <c r="Y226" s="73"/>
      <c r="Z226" s="73"/>
      <c r="AA226" s="73"/>
    </row>
    <row r="227" spans="1:28" x14ac:dyDescent="0.25">
      <c r="A227" s="12" t="s">
        <v>680</v>
      </c>
      <c r="B227" s="4" t="s">
        <v>725</v>
      </c>
      <c r="C227" s="11" t="s">
        <v>634</v>
      </c>
      <c r="D227" s="52" t="s">
        <v>597</v>
      </c>
      <c r="G227" s="9"/>
      <c r="I227"/>
      <c r="Q227" s="21">
        <v>1</v>
      </c>
      <c r="R227" s="31"/>
      <c r="S227" s="31"/>
      <c r="V227" s="11">
        <f t="shared" si="3"/>
        <v>1</v>
      </c>
      <c r="W227" s="12">
        <v>0</v>
      </c>
      <c r="X227" s="73"/>
      <c r="Y227" s="73"/>
      <c r="Z227" s="73"/>
      <c r="AA227" s="73"/>
    </row>
    <row r="228" spans="1:28" x14ac:dyDescent="0.25">
      <c r="A228" s="38" t="s">
        <v>543</v>
      </c>
      <c r="B228" s="38" t="s">
        <v>544</v>
      </c>
      <c r="C228" s="39" t="s">
        <v>545</v>
      </c>
      <c r="D228" s="52" t="s">
        <v>546</v>
      </c>
      <c r="E228" s="43"/>
      <c r="F228" s="43"/>
      <c r="G228" s="43"/>
      <c r="H228" s="43"/>
      <c r="I228" s="43"/>
      <c r="J228" s="43"/>
      <c r="K228" s="43"/>
      <c r="L228" s="43"/>
      <c r="M228" s="43"/>
      <c r="N228" s="43"/>
      <c r="O228" s="43"/>
      <c r="P228" s="21">
        <v>1</v>
      </c>
      <c r="Q228" s="31"/>
      <c r="R228" s="31"/>
      <c r="S228" s="31"/>
      <c r="V228" s="11">
        <f t="shared" si="3"/>
        <v>1</v>
      </c>
      <c r="W228" s="39">
        <v>0</v>
      </c>
      <c r="X228" s="53"/>
      <c r="Y228" s="53"/>
      <c r="Z228" s="73"/>
      <c r="AA228" s="73"/>
    </row>
    <row r="229" spans="1:28" x14ac:dyDescent="0.25">
      <c r="A229" s="38" t="s">
        <v>878</v>
      </c>
      <c r="B229" s="38" t="s">
        <v>879</v>
      </c>
      <c r="C229" s="39" t="s">
        <v>880</v>
      </c>
      <c r="D229" s="52" t="s">
        <v>881</v>
      </c>
      <c r="E229" s="43"/>
      <c r="F229" s="43"/>
      <c r="G229" s="43"/>
      <c r="H229" s="43"/>
      <c r="I229" s="43"/>
      <c r="J229" s="43"/>
      <c r="K229" s="43"/>
      <c r="L229" s="43"/>
      <c r="M229" s="43"/>
      <c r="N229" s="43"/>
      <c r="O229" s="43"/>
      <c r="P229" s="31"/>
      <c r="Q229" s="31"/>
      <c r="R229" s="31"/>
      <c r="S229" s="31"/>
      <c r="T229" s="21">
        <v>1</v>
      </c>
      <c r="V229" s="11">
        <f t="shared" si="3"/>
        <v>1</v>
      </c>
      <c r="W229" s="39">
        <v>0</v>
      </c>
      <c r="X229" s="53"/>
      <c r="Y229" s="53"/>
      <c r="Z229" s="73"/>
      <c r="AA229" s="73"/>
    </row>
    <row r="230" spans="1:28" x14ac:dyDescent="0.25">
      <c r="A230" s="12" t="s">
        <v>663</v>
      </c>
      <c r="B230" s="4" t="s">
        <v>702</v>
      </c>
      <c r="C230" s="11" t="s">
        <v>617</v>
      </c>
      <c r="D230" s="52" t="s">
        <v>574</v>
      </c>
      <c r="G230" s="9"/>
      <c r="I230"/>
      <c r="Q230" s="21">
        <v>1</v>
      </c>
      <c r="R230" s="31"/>
      <c r="S230" s="31"/>
      <c r="V230" s="11">
        <f t="shared" si="3"/>
        <v>1</v>
      </c>
      <c r="W230" s="12">
        <v>0</v>
      </c>
      <c r="X230" s="73"/>
      <c r="Y230" s="73"/>
      <c r="Z230" s="73"/>
      <c r="AA230" s="73"/>
    </row>
    <row r="231" spans="1:28" x14ac:dyDescent="0.25">
      <c r="A231" s="14" t="s">
        <v>227</v>
      </c>
      <c r="B231" s="14" t="s">
        <v>228</v>
      </c>
      <c r="C231" s="15" t="s">
        <v>294</v>
      </c>
      <c r="D231" s="50" t="s">
        <v>229</v>
      </c>
      <c r="E231" s="23"/>
      <c r="F231" s="21">
        <v>1</v>
      </c>
      <c r="G231" s="22"/>
      <c r="H231" s="23"/>
      <c r="I231" s="21">
        <v>1</v>
      </c>
      <c r="J231" s="23"/>
      <c r="K231" s="21">
        <v>1</v>
      </c>
      <c r="L231" s="21">
        <v>1</v>
      </c>
      <c r="M231" s="21">
        <v>1</v>
      </c>
      <c r="N231" s="21">
        <v>1</v>
      </c>
      <c r="O231" s="21">
        <v>1</v>
      </c>
      <c r="P231" s="21">
        <v>1</v>
      </c>
      <c r="Q231" s="21">
        <v>1</v>
      </c>
      <c r="R231" s="21">
        <v>1</v>
      </c>
      <c r="S231" s="21">
        <v>1</v>
      </c>
      <c r="U231" s="21">
        <v>1</v>
      </c>
      <c r="V231" s="11">
        <f t="shared" si="3"/>
        <v>12</v>
      </c>
      <c r="W231" s="33">
        <v>1</v>
      </c>
      <c r="X231" s="73"/>
      <c r="Y231" s="73"/>
      <c r="Z231" s="73"/>
      <c r="AA231" s="73"/>
    </row>
    <row r="232" spans="1:28" x14ac:dyDescent="0.25">
      <c r="A232" s="8" t="s">
        <v>418</v>
      </c>
      <c r="C232" s="11" t="s">
        <v>420</v>
      </c>
      <c r="D232" s="50" t="s">
        <v>419</v>
      </c>
      <c r="E232" s="24"/>
      <c r="F232" s="24"/>
      <c r="G232" s="25"/>
      <c r="H232" s="24"/>
      <c r="I232" s="24"/>
      <c r="J232" s="24"/>
      <c r="K232" s="24"/>
      <c r="L232" s="25"/>
      <c r="M232" s="21">
        <v>1</v>
      </c>
      <c r="N232" s="31"/>
      <c r="O232" s="31"/>
      <c r="P232" s="31"/>
      <c r="Q232" s="31"/>
      <c r="R232" s="21">
        <v>1</v>
      </c>
      <c r="S232" s="31"/>
      <c r="V232" s="11">
        <f t="shared" si="3"/>
        <v>2</v>
      </c>
      <c r="W232" s="12">
        <v>0</v>
      </c>
      <c r="X232" s="73"/>
      <c r="Y232" s="73"/>
      <c r="Z232" s="73"/>
      <c r="AA232" s="73"/>
    </row>
    <row r="233" spans="1:28" x14ac:dyDescent="0.25">
      <c r="A233" s="14" t="s">
        <v>27</v>
      </c>
      <c r="B233" s="14" t="s">
        <v>230</v>
      </c>
      <c r="C233" s="15" t="s">
        <v>231</v>
      </c>
      <c r="D233" s="50" t="s">
        <v>232</v>
      </c>
      <c r="E233" s="23"/>
      <c r="F233" s="23"/>
      <c r="G233" s="22"/>
      <c r="H233" s="23"/>
      <c r="I233" s="21">
        <v>1</v>
      </c>
      <c r="J233" s="23"/>
      <c r="K233" s="21">
        <v>1</v>
      </c>
      <c r="L233" s="21">
        <v>1</v>
      </c>
      <c r="M233" s="21">
        <v>1</v>
      </c>
      <c r="N233" s="31"/>
      <c r="O233" s="31"/>
      <c r="P233" s="21">
        <v>1</v>
      </c>
      <c r="Q233" s="21">
        <v>1</v>
      </c>
      <c r="R233" s="21">
        <v>1</v>
      </c>
      <c r="S233" s="31"/>
      <c r="T233" s="21">
        <v>1</v>
      </c>
      <c r="U233" s="21">
        <v>1</v>
      </c>
      <c r="V233" s="11">
        <f t="shared" si="3"/>
        <v>9</v>
      </c>
      <c r="W233" s="33">
        <v>1</v>
      </c>
      <c r="X233" s="73"/>
      <c r="Y233" s="85"/>
      <c r="Z233" s="74"/>
      <c r="AA233" s="74"/>
      <c r="AB233" s="9"/>
    </row>
    <row r="234" spans="1:28" x14ac:dyDescent="0.25">
      <c r="A234" s="17" t="s">
        <v>355</v>
      </c>
      <c r="B234" s="14"/>
      <c r="C234" s="15" t="s">
        <v>356</v>
      </c>
      <c r="D234" s="50" t="s">
        <v>357</v>
      </c>
      <c r="E234" s="23"/>
      <c r="F234" s="23"/>
      <c r="G234" s="22"/>
      <c r="H234" s="23"/>
      <c r="I234" s="23"/>
      <c r="J234" s="23"/>
      <c r="K234" s="23"/>
      <c r="L234" s="21">
        <v>1</v>
      </c>
      <c r="M234" s="22"/>
      <c r="N234" s="22"/>
      <c r="O234" s="22"/>
      <c r="P234" s="21">
        <v>1</v>
      </c>
      <c r="Q234" s="21">
        <v>1</v>
      </c>
      <c r="R234" s="21">
        <v>1</v>
      </c>
      <c r="S234" s="31"/>
      <c r="U234" s="21">
        <v>1</v>
      </c>
      <c r="V234" s="11">
        <f t="shared" si="3"/>
        <v>5</v>
      </c>
      <c r="W234" s="33">
        <v>1</v>
      </c>
      <c r="X234" s="73"/>
      <c r="Y234" s="73"/>
      <c r="Z234" s="73"/>
      <c r="AA234" s="73"/>
    </row>
    <row r="235" spans="1:28" x14ac:dyDescent="0.25">
      <c r="A235" s="18" t="s">
        <v>892</v>
      </c>
      <c r="B235" s="4" t="s">
        <v>893</v>
      </c>
      <c r="C235" s="11" t="s">
        <v>894</v>
      </c>
      <c r="D235" s="95" t="s">
        <v>895</v>
      </c>
      <c r="O235" s="31"/>
      <c r="T235" s="21">
        <v>1</v>
      </c>
      <c r="V235" s="11">
        <f t="shared" si="3"/>
        <v>1</v>
      </c>
      <c r="W235" s="12">
        <v>0</v>
      </c>
    </row>
    <row r="236" spans="1:28" s="9" customFormat="1" x14ac:dyDescent="0.25">
      <c r="D236" s="84"/>
      <c r="E236" s="11"/>
      <c r="F236" s="11"/>
      <c r="G236" s="11"/>
      <c r="H236" s="11"/>
      <c r="I236" s="12"/>
      <c r="J236" s="12"/>
      <c r="K236" s="11"/>
      <c r="L236" s="12"/>
      <c r="M236" s="12"/>
      <c r="N236" s="12"/>
      <c r="O236" s="12"/>
      <c r="P236" s="12"/>
      <c r="Q236" s="12"/>
      <c r="R236" s="12"/>
      <c r="S236" s="12"/>
      <c r="T236" s="31"/>
      <c r="U236" s="31"/>
      <c r="V236" s="11"/>
      <c r="W236" s="12"/>
      <c r="X236" s="19"/>
      <c r="Y236" s="6"/>
      <c r="Z236" s="20"/>
      <c r="AA236" s="19"/>
    </row>
    <row r="237" spans="1:28" s="9" customFormat="1" x14ac:dyDescent="0.25">
      <c r="D237" s="84"/>
      <c r="E237" s="11"/>
      <c r="F237" s="11"/>
      <c r="G237" s="11"/>
      <c r="H237" s="11"/>
      <c r="I237" s="12"/>
      <c r="J237" s="12"/>
      <c r="K237" s="11"/>
      <c r="L237" s="12"/>
      <c r="M237" s="12"/>
      <c r="N237" s="12"/>
      <c r="O237" s="12"/>
      <c r="P237" s="12"/>
      <c r="Q237" s="12"/>
      <c r="R237" s="12"/>
      <c r="S237" s="12"/>
      <c r="T237" s="31"/>
      <c r="U237" s="31"/>
      <c r="V237" s="11"/>
      <c r="W237" s="12"/>
      <c r="X237" s="19"/>
      <c r="Y237" s="6"/>
      <c r="Z237" s="20"/>
      <c r="AA237" s="19"/>
    </row>
    <row r="238" spans="1:28" s="9" customFormat="1" x14ac:dyDescent="0.25">
      <c r="D238" s="84"/>
      <c r="E238" s="11"/>
      <c r="F238" s="11"/>
      <c r="G238" s="11"/>
      <c r="H238" s="11"/>
      <c r="I238" s="12"/>
      <c r="J238" s="12"/>
      <c r="K238" s="11"/>
      <c r="L238" s="12"/>
      <c r="M238" s="12"/>
      <c r="N238" s="12"/>
      <c r="O238" s="12"/>
      <c r="P238" s="12"/>
      <c r="Q238" s="12"/>
      <c r="R238" s="12"/>
      <c r="S238" s="12"/>
      <c r="T238" s="31"/>
      <c r="U238" s="31"/>
      <c r="V238" s="11"/>
      <c r="W238" s="12"/>
      <c r="X238" s="19"/>
      <c r="Y238" s="6"/>
      <c r="Z238" s="20"/>
      <c r="AA238" s="19"/>
    </row>
    <row r="239" spans="1:28" s="9" customFormat="1" x14ac:dyDescent="0.25">
      <c r="D239" s="84"/>
      <c r="E239" s="11"/>
      <c r="F239" s="11"/>
      <c r="G239" s="11"/>
      <c r="H239" s="11"/>
      <c r="I239" s="12"/>
      <c r="J239" s="12"/>
      <c r="K239" s="11"/>
      <c r="L239" s="12"/>
      <c r="M239" s="12"/>
      <c r="N239" s="12"/>
      <c r="O239" s="12"/>
      <c r="P239" s="12"/>
      <c r="Q239" s="12"/>
      <c r="R239" s="12"/>
      <c r="S239" s="12"/>
      <c r="T239" s="31"/>
      <c r="U239" s="31"/>
      <c r="V239" s="11"/>
      <c r="W239" s="12"/>
      <c r="X239" s="19"/>
      <c r="Y239" s="6"/>
      <c r="Z239" s="20"/>
      <c r="AA239" s="19"/>
    </row>
    <row r="240" spans="1:28" x14ac:dyDescent="0.25">
      <c r="E240" s="11"/>
      <c r="F240" s="11"/>
      <c r="G240" s="11"/>
      <c r="H240" s="11"/>
      <c r="I240" s="12"/>
      <c r="J240" s="11"/>
      <c r="K240" s="11"/>
      <c r="L240" s="12"/>
      <c r="M240" s="12"/>
      <c r="N240" s="12"/>
      <c r="O240" s="12"/>
      <c r="P240" s="12"/>
      <c r="Q240" s="12"/>
      <c r="R240" s="12"/>
      <c r="S240" s="12"/>
      <c r="V240" s="11"/>
      <c r="W240" s="12"/>
    </row>
    <row r="241" spans="1:23" ht="26.25" x14ac:dyDescent="0.4">
      <c r="L241" s="46" t="s">
        <v>744</v>
      </c>
      <c r="M241" s="36"/>
      <c r="N241" s="46"/>
      <c r="O241" s="46"/>
      <c r="P241" s="46"/>
      <c r="Q241" s="46"/>
      <c r="R241" s="46"/>
      <c r="S241" s="55"/>
      <c r="T241" s="97"/>
      <c r="U241" s="97"/>
      <c r="V241" s="46"/>
      <c r="W241" s="46">
        <f>COUNT(W7:W240)</f>
        <v>229</v>
      </c>
    </row>
    <row r="242" spans="1:23" ht="26.25" x14ac:dyDescent="0.4">
      <c r="L242" s="47"/>
      <c r="M242" s="36"/>
      <c r="N242" s="47"/>
      <c r="O242" s="47"/>
      <c r="P242" s="47"/>
      <c r="Q242" s="47"/>
      <c r="R242" s="47"/>
      <c r="S242" s="56"/>
      <c r="T242" s="97"/>
      <c r="U242" s="97"/>
      <c r="V242" s="47"/>
      <c r="W242" s="47"/>
    </row>
    <row r="243" spans="1:23" ht="26.25" x14ac:dyDescent="0.4">
      <c r="L243" s="46" t="s">
        <v>726</v>
      </c>
      <c r="M243" s="36"/>
      <c r="N243" s="46"/>
      <c r="O243" s="46"/>
      <c r="P243" s="46"/>
      <c r="Q243" s="46"/>
      <c r="R243" s="46"/>
      <c r="S243" s="55"/>
      <c r="T243" s="97"/>
      <c r="U243" s="97"/>
      <c r="V243" s="46"/>
      <c r="W243" s="46">
        <f>SUM(W7:W240)</f>
        <v>95</v>
      </c>
    </row>
    <row r="244" spans="1:23" ht="20.25" x14ac:dyDescent="0.3">
      <c r="L244" s="41"/>
      <c r="M244" s="41"/>
      <c r="N244" s="41"/>
      <c r="O244" s="41"/>
      <c r="P244" s="41"/>
      <c r="Q244" s="41"/>
      <c r="R244" s="41"/>
      <c r="S244" s="41"/>
      <c r="T244" s="98"/>
      <c r="U244" s="98"/>
      <c r="V244" s="41"/>
      <c r="W244" s="41"/>
    </row>
    <row r="245" spans="1:23" s="9" customFormat="1" ht="20.25" x14ac:dyDescent="0.3">
      <c r="D245" s="84"/>
      <c r="L245" s="41"/>
      <c r="M245" s="41"/>
      <c r="N245" s="41"/>
      <c r="O245" s="41"/>
      <c r="P245" s="41"/>
      <c r="Q245" s="41"/>
      <c r="R245" s="41"/>
      <c r="S245" s="41"/>
      <c r="T245" s="98"/>
      <c r="U245" s="98"/>
      <c r="V245" s="41"/>
      <c r="W245" s="41"/>
    </row>
    <row r="246" spans="1:23" ht="15.75" x14ac:dyDescent="0.25">
      <c r="A246" s="34" t="s">
        <v>730</v>
      </c>
      <c r="B246" s="57"/>
      <c r="C246" s="35"/>
      <c r="D246" s="90"/>
      <c r="E246" s="35"/>
      <c r="F246" s="35"/>
      <c r="G246" s="35"/>
      <c r="H246" s="35"/>
      <c r="I246" s="34"/>
      <c r="J246" s="35"/>
      <c r="M246" s="34"/>
    </row>
    <row r="247" spans="1:23" ht="15.75" x14ac:dyDescent="0.25">
      <c r="A247" s="35" t="s">
        <v>731</v>
      </c>
      <c r="B247" s="57"/>
      <c r="C247" s="35"/>
      <c r="D247" s="90"/>
      <c r="E247" s="35"/>
      <c r="F247" s="35"/>
      <c r="G247" s="35"/>
      <c r="H247" s="35"/>
      <c r="I247" s="34"/>
      <c r="J247" s="35"/>
      <c r="K247" s="35"/>
      <c r="M247" s="34"/>
      <c r="N247" s="34"/>
      <c r="O247" s="34"/>
      <c r="P247" s="34"/>
      <c r="Q247" s="34"/>
      <c r="R247" s="34"/>
      <c r="S247" s="34"/>
      <c r="T247" s="99"/>
      <c r="U247" s="99"/>
    </row>
    <row r="248" spans="1:23" ht="15.75" x14ac:dyDescent="0.25">
      <c r="A248" s="45"/>
      <c r="D248" s="90"/>
      <c r="E248" s="35"/>
      <c r="F248" s="35"/>
      <c r="G248" s="35"/>
      <c r="H248" s="35"/>
      <c r="I248" s="34"/>
      <c r="J248" s="35"/>
      <c r="K248" s="35"/>
      <c r="M248" s="34"/>
      <c r="N248" s="34"/>
      <c r="O248" s="34"/>
      <c r="P248" s="34"/>
      <c r="Q248" s="34"/>
      <c r="R248" s="34"/>
      <c r="S248" s="34"/>
      <c r="T248" s="99"/>
      <c r="U248" s="99"/>
    </row>
    <row r="249" spans="1:23" ht="15.75" x14ac:dyDescent="0.25">
      <c r="A249" s="34" t="s">
        <v>727</v>
      </c>
      <c r="D249" s="90"/>
      <c r="E249" s="35"/>
      <c r="F249" s="35"/>
      <c r="G249" s="35"/>
      <c r="H249" s="35"/>
      <c r="I249" s="34"/>
      <c r="J249" s="35"/>
      <c r="K249" s="35"/>
      <c r="L249" s="34"/>
      <c r="M249" s="34"/>
      <c r="N249" s="34"/>
      <c r="O249" s="34"/>
      <c r="P249" s="34"/>
      <c r="Q249" s="34"/>
      <c r="R249" s="34"/>
      <c r="S249" s="34"/>
      <c r="T249" s="99"/>
      <c r="U249" s="99"/>
    </row>
    <row r="251" spans="1:23" ht="15.75" x14ac:dyDescent="0.25">
      <c r="A251" s="103" t="s">
        <v>901</v>
      </c>
    </row>
    <row r="252" spans="1:23" ht="15.75" x14ac:dyDescent="0.25">
      <c r="A252" s="103"/>
    </row>
    <row r="253" spans="1:23" ht="15.75" x14ac:dyDescent="0.25">
      <c r="A253" s="104" t="s">
        <v>902</v>
      </c>
    </row>
    <row r="254" spans="1:23" ht="18" x14ac:dyDescent="0.25">
      <c r="A254" s="101"/>
    </row>
    <row r="255" spans="1:23" s="73" customFormat="1" ht="18" x14ac:dyDescent="0.25">
      <c r="A255" s="68" t="s">
        <v>753</v>
      </c>
      <c r="B255" s="69"/>
      <c r="C255" s="70"/>
      <c r="D255" s="71"/>
      <c r="E255" s="70"/>
      <c r="F255" s="70"/>
      <c r="G255" s="70"/>
      <c r="H255" s="70"/>
      <c r="I255" s="72"/>
      <c r="J255" s="70"/>
      <c r="L255" s="74"/>
      <c r="M255" s="74"/>
      <c r="N255" s="74"/>
      <c r="O255" s="74"/>
      <c r="P255" s="74"/>
      <c r="Q255" s="74"/>
      <c r="R255" s="74"/>
      <c r="S255" s="74"/>
      <c r="T255" s="31"/>
      <c r="U255" s="31"/>
      <c r="W255" s="74"/>
    </row>
    <row r="256" spans="1:23" s="73" customFormat="1" ht="18" x14ac:dyDescent="0.25">
      <c r="A256" s="68" t="s">
        <v>754</v>
      </c>
      <c r="B256" s="69"/>
      <c r="C256" s="70"/>
      <c r="D256" s="71"/>
      <c r="E256" s="70"/>
      <c r="F256" s="70"/>
      <c r="G256" s="70"/>
      <c r="H256" s="70"/>
      <c r="I256" s="72"/>
      <c r="J256" s="70"/>
      <c r="L256" s="74"/>
      <c r="M256" s="74"/>
      <c r="N256" s="74"/>
      <c r="O256" s="74"/>
      <c r="P256" s="74"/>
      <c r="Q256" s="74"/>
      <c r="R256" s="74"/>
      <c r="S256" s="74"/>
      <c r="T256" s="31"/>
      <c r="U256" s="31"/>
      <c r="W256" s="74"/>
    </row>
    <row r="257" spans="1:23" s="73" customFormat="1" ht="18" x14ac:dyDescent="0.25">
      <c r="A257" s="68" t="s">
        <v>755</v>
      </c>
      <c r="B257" s="69"/>
      <c r="C257" s="70"/>
      <c r="D257" s="71"/>
      <c r="E257" s="70"/>
      <c r="F257" s="70"/>
      <c r="G257" s="70"/>
      <c r="H257" s="70"/>
      <c r="I257" s="72"/>
      <c r="J257" s="70"/>
      <c r="L257" s="74"/>
      <c r="M257" s="74"/>
      <c r="N257" s="74"/>
      <c r="O257" s="74"/>
      <c r="P257" s="74"/>
      <c r="Q257" s="74"/>
      <c r="R257" s="74"/>
      <c r="S257" s="74"/>
      <c r="T257" s="31"/>
      <c r="U257" s="31"/>
      <c r="W257" s="74"/>
    </row>
    <row r="258" spans="1:23" s="73" customFormat="1" ht="18" x14ac:dyDescent="0.25">
      <c r="A258" s="68" t="s">
        <v>756</v>
      </c>
      <c r="B258" s="69"/>
      <c r="C258" s="70"/>
      <c r="D258" s="71"/>
      <c r="E258" s="70"/>
      <c r="F258" s="70"/>
      <c r="G258" s="70"/>
      <c r="H258" s="70"/>
      <c r="I258" s="72"/>
      <c r="J258" s="70"/>
      <c r="L258" s="74"/>
      <c r="M258" s="74"/>
      <c r="N258" s="74"/>
      <c r="O258" s="74"/>
      <c r="P258" s="74"/>
      <c r="Q258" s="74"/>
      <c r="R258" s="74"/>
      <c r="S258" s="74"/>
      <c r="T258" s="31"/>
      <c r="U258" s="31"/>
      <c r="W258" s="74"/>
    </row>
    <row r="259" spans="1:23" s="77" customFormat="1" ht="23.25" x14ac:dyDescent="0.35">
      <c r="A259" s="75" t="s">
        <v>757</v>
      </c>
      <c r="B259" s="69"/>
      <c r="C259" s="70"/>
      <c r="D259" s="76"/>
      <c r="I259" s="78"/>
      <c r="L259" s="78"/>
      <c r="M259" s="78"/>
      <c r="N259" s="78"/>
      <c r="O259" s="78"/>
      <c r="P259" s="78"/>
      <c r="Q259" s="78"/>
      <c r="R259" s="78"/>
      <c r="S259" s="78"/>
      <c r="T259" s="100"/>
      <c r="U259" s="100"/>
      <c r="W259" s="78"/>
    </row>
    <row r="260" spans="1:23" s="73" customFormat="1" ht="18" x14ac:dyDescent="0.25">
      <c r="A260" s="68" t="s">
        <v>451</v>
      </c>
      <c r="B260" s="69"/>
      <c r="C260" s="70"/>
      <c r="D260" s="71"/>
      <c r="E260" s="70"/>
      <c r="F260" s="70"/>
      <c r="G260" s="70"/>
      <c r="H260" s="70"/>
      <c r="I260" s="72"/>
      <c r="J260" s="70"/>
      <c r="L260" s="74"/>
      <c r="M260" s="74"/>
      <c r="N260" s="74"/>
      <c r="O260" s="74"/>
      <c r="P260" s="74"/>
      <c r="Q260" s="74"/>
      <c r="R260" s="74"/>
      <c r="S260" s="74"/>
      <c r="T260" s="31"/>
      <c r="U260" s="31"/>
      <c r="W260" s="74"/>
    </row>
    <row r="261" spans="1:23" s="73" customFormat="1" ht="18" x14ac:dyDescent="0.25">
      <c r="A261" s="68" t="s">
        <v>452</v>
      </c>
      <c r="B261" s="69"/>
      <c r="C261" s="70"/>
      <c r="D261" s="71"/>
      <c r="E261" s="70"/>
      <c r="F261" s="70"/>
      <c r="G261" s="70"/>
      <c r="H261" s="70"/>
      <c r="I261" s="72"/>
      <c r="J261" s="70"/>
      <c r="L261" s="74"/>
      <c r="M261" s="74"/>
      <c r="N261" s="74"/>
      <c r="O261" s="74"/>
      <c r="P261" s="74"/>
      <c r="Q261" s="74"/>
      <c r="R261" s="74"/>
      <c r="S261" s="74"/>
      <c r="T261" s="31"/>
      <c r="U261" s="31"/>
      <c r="W261" s="74"/>
    </row>
    <row r="262" spans="1:23" s="73" customFormat="1" ht="18" x14ac:dyDescent="0.25">
      <c r="A262" s="68" t="s">
        <v>453</v>
      </c>
      <c r="B262" s="69"/>
      <c r="C262" s="70"/>
      <c r="D262" s="71"/>
      <c r="E262" s="70"/>
      <c r="F262" s="70"/>
      <c r="G262" s="70"/>
      <c r="H262" s="70"/>
      <c r="I262" s="72"/>
      <c r="J262" s="70"/>
      <c r="L262" s="74"/>
      <c r="M262" s="74"/>
      <c r="N262" s="74"/>
      <c r="O262" s="74"/>
      <c r="P262" s="74"/>
      <c r="Q262" s="74"/>
      <c r="R262" s="74"/>
      <c r="S262" s="74"/>
      <c r="T262" s="31"/>
      <c r="U262" s="31"/>
      <c r="W262" s="74"/>
    </row>
    <row r="263" spans="1:23" s="73" customFormat="1" ht="18" x14ac:dyDescent="0.25">
      <c r="A263" s="68" t="s">
        <v>454</v>
      </c>
      <c r="B263" s="69"/>
      <c r="C263" s="70"/>
      <c r="D263" s="71"/>
      <c r="E263" s="70"/>
      <c r="F263" s="70"/>
      <c r="G263" s="70"/>
      <c r="H263" s="70"/>
      <c r="I263" s="72"/>
      <c r="J263" s="70"/>
      <c r="L263" s="74"/>
      <c r="M263" s="74"/>
      <c r="N263" s="74"/>
      <c r="O263" s="74"/>
      <c r="P263" s="74"/>
      <c r="Q263" s="74"/>
      <c r="R263" s="74"/>
      <c r="S263" s="74"/>
      <c r="T263" s="31"/>
      <c r="U263" s="31"/>
      <c r="W263" s="74"/>
    </row>
    <row r="264" spans="1:23" s="73" customFormat="1" ht="18" x14ac:dyDescent="0.25">
      <c r="A264" s="68" t="s">
        <v>741</v>
      </c>
      <c r="B264" s="69"/>
      <c r="C264" s="70"/>
      <c r="D264" s="71"/>
      <c r="E264" s="70"/>
      <c r="F264" s="70"/>
      <c r="G264" s="70"/>
      <c r="H264" s="70"/>
      <c r="I264" s="72"/>
      <c r="J264" s="70"/>
      <c r="L264" s="74"/>
      <c r="M264" s="74"/>
      <c r="N264" s="74"/>
      <c r="O264" s="74"/>
      <c r="P264" s="74"/>
      <c r="Q264" s="74"/>
      <c r="R264" s="74"/>
      <c r="S264" s="74"/>
      <c r="T264" s="31"/>
      <c r="U264" s="31"/>
      <c r="W264" s="74"/>
    </row>
    <row r="265" spans="1:23" s="73" customFormat="1" ht="18" x14ac:dyDescent="0.25">
      <c r="A265" s="68" t="s">
        <v>742</v>
      </c>
      <c r="B265" s="79"/>
      <c r="D265" s="71"/>
      <c r="E265" s="70"/>
      <c r="F265" s="70"/>
      <c r="G265" s="70"/>
      <c r="H265" s="70"/>
      <c r="I265" s="72"/>
      <c r="J265" s="70"/>
      <c r="L265" s="74"/>
      <c r="M265" s="74"/>
      <c r="N265" s="74"/>
      <c r="O265" s="74"/>
      <c r="P265" s="74"/>
      <c r="Q265" s="74"/>
      <c r="R265" s="74"/>
      <c r="S265" s="74"/>
      <c r="T265" s="31"/>
      <c r="U265" s="31"/>
      <c r="W265" s="74"/>
    </row>
    <row r="266" spans="1:23" s="73" customFormat="1" ht="18" x14ac:dyDescent="0.25">
      <c r="A266" s="68" t="s">
        <v>743</v>
      </c>
      <c r="B266" s="79"/>
      <c r="D266" s="71"/>
      <c r="E266" s="70"/>
      <c r="F266" s="70"/>
      <c r="G266" s="70"/>
      <c r="H266" s="70"/>
      <c r="I266" s="72"/>
      <c r="J266" s="70"/>
      <c r="L266" s="74"/>
      <c r="M266" s="74"/>
      <c r="N266" s="74"/>
      <c r="O266" s="74"/>
      <c r="P266" s="74"/>
      <c r="Q266" s="74"/>
      <c r="R266" s="74"/>
      <c r="S266" s="74"/>
      <c r="T266" s="31"/>
      <c r="U266" s="31"/>
      <c r="W266" s="74"/>
    </row>
    <row r="267" spans="1:23" s="73" customFormat="1" ht="18" x14ac:dyDescent="0.25">
      <c r="A267" s="68" t="s">
        <v>747</v>
      </c>
      <c r="B267" s="79"/>
      <c r="D267" s="71"/>
      <c r="E267" s="70"/>
      <c r="F267" s="70"/>
      <c r="G267" s="70"/>
      <c r="H267" s="70"/>
      <c r="I267" s="72"/>
      <c r="J267" s="70"/>
      <c r="L267" s="74"/>
      <c r="M267" s="74"/>
      <c r="N267" s="74"/>
      <c r="O267" s="74"/>
      <c r="P267" s="74"/>
      <c r="Q267" s="74"/>
      <c r="R267" s="74"/>
      <c r="S267" s="74"/>
      <c r="T267" s="31"/>
      <c r="U267" s="31"/>
      <c r="W267" s="74"/>
    </row>
    <row r="268" spans="1:23" s="73" customFormat="1" ht="18" x14ac:dyDescent="0.25">
      <c r="A268" s="102" t="s">
        <v>821</v>
      </c>
      <c r="B268" s="79"/>
      <c r="D268" s="71"/>
      <c r="I268" s="74"/>
      <c r="L268" s="74"/>
      <c r="M268" s="74"/>
      <c r="N268" s="74"/>
      <c r="O268" s="74"/>
      <c r="P268" s="74"/>
      <c r="Q268" s="74"/>
      <c r="R268" s="74"/>
      <c r="S268" s="74"/>
      <c r="T268" s="31"/>
      <c r="U268" s="31"/>
      <c r="W268" s="74"/>
    </row>
    <row r="269" spans="1:23" s="73" customFormat="1" ht="18" x14ac:dyDescent="0.25">
      <c r="A269" s="102" t="s">
        <v>886</v>
      </c>
      <c r="B269" s="79"/>
      <c r="D269" s="71"/>
      <c r="I269" s="74"/>
      <c r="L269" s="74"/>
      <c r="M269" s="74"/>
      <c r="N269" s="74"/>
      <c r="O269" s="74"/>
      <c r="P269" s="74"/>
      <c r="Q269" s="74"/>
      <c r="R269" s="74"/>
      <c r="S269" s="74"/>
      <c r="T269" s="31"/>
      <c r="U269" s="31"/>
      <c r="W269" s="74"/>
    </row>
    <row r="270" spans="1:23" ht="18" x14ac:dyDescent="0.25">
      <c r="A270" s="102" t="s">
        <v>885</v>
      </c>
    </row>
    <row r="271" spans="1:23" ht="18" x14ac:dyDescent="0.25">
      <c r="A271" s="102" t="s">
        <v>923</v>
      </c>
    </row>
    <row r="273" spans="1:1" customFormat="1" x14ac:dyDescent="0.25">
      <c r="A273" s="3"/>
    </row>
    <row r="274" spans="1:1" customFormat="1" ht="26.25" x14ac:dyDescent="0.4">
      <c r="A274" s="91" t="s">
        <v>900</v>
      </c>
    </row>
    <row r="275" spans="1:1" customFormat="1" x14ac:dyDescent="0.25">
      <c r="A275" s="3"/>
    </row>
    <row r="276" spans="1:1" customFormat="1" x14ac:dyDescent="0.25">
      <c r="A276" s="3"/>
    </row>
    <row r="277" spans="1:1" customFormat="1" x14ac:dyDescent="0.25">
      <c r="A277" s="3"/>
    </row>
    <row r="278" spans="1:1" customFormat="1" x14ac:dyDescent="0.25">
      <c r="A278" s="3"/>
    </row>
    <row r="279" spans="1:1" customFormat="1" x14ac:dyDescent="0.25">
      <c r="A279" s="3"/>
    </row>
    <row r="280" spans="1:1" customFormat="1" x14ac:dyDescent="0.25">
      <c r="A280" s="3"/>
    </row>
    <row r="281" spans="1:1" customFormat="1" x14ac:dyDescent="0.25">
      <c r="A281" s="3"/>
    </row>
    <row r="282" spans="1:1" customFormat="1" x14ac:dyDescent="0.25">
      <c r="A282" s="3"/>
    </row>
    <row r="283" spans="1:1" customFormat="1" x14ac:dyDescent="0.25">
      <c r="A283" s="3"/>
    </row>
    <row r="284" spans="1:1" customFormat="1" x14ac:dyDescent="0.25">
      <c r="A284" s="3"/>
    </row>
    <row r="285" spans="1:1" customFormat="1" x14ac:dyDescent="0.25">
      <c r="A285" s="3"/>
    </row>
    <row r="286" spans="1:1" customFormat="1" x14ac:dyDescent="0.25">
      <c r="A286" s="3"/>
    </row>
    <row r="287" spans="1:1" customFormat="1" x14ac:dyDescent="0.25">
      <c r="A287" s="3"/>
    </row>
    <row r="288" spans="1:1" customFormat="1" x14ac:dyDescent="0.25">
      <c r="A288" s="3"/>
    </row>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ht="42" customHeigh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4" spans="1:13" customFormat="1" ht="18" customHeight="1" x14ac:dyDescent="0.25">
      <c r="A354" s="3"/>
      <c r="B354" s="4"/>
      <c r="D354" s="71"/>
      <c r="I354" s="9"/>
      <c r="L354" s="9"/>
      <c r="M354" s="9"/>
    </row>
    <row r="355" spans="1:13" customFormat="1" ht="15.75" x14ac:dyDescent="0.25">
      <c r="A355" s="92"/>
      <c r="B355" s="57"/>
      <c r="C355" s="35"/>
      <c r="D355" s="90"/>
      <c r="E355" s="35"/>
      <c r="F355" s="35"/>
      <c r="G355" s="35"/>
      <c r="H355" s="35"/>
      <c r="I355" s="34"/>
      <c r="J355" s="35"/>
      <c r="K355" s="35"/>
      <c r="L355" s="34"/>
      <c r="M355" s="34"/>
    </row>
    <row r="356" spans="1:13" customFormat="1" ht="15.75" x14ac:dyDescent="0.25">
      <c r="A356" s="57"/>
      <c r="B356" s="57"/>
      <c r="C356" s="35"/>
      <c r="D356" s="90"/>
      <c r="E356" s="35"/>
      <c r="F356" s="35"/>
      <c r="G356" s="35"/>
      <c r="H356" s="35"/>
      <c r="I356" s="34"/>
      <c r="J356" s="35"/>
      <c r="K356" s="35"/>
      <c r="L356" s="34"/>
      <c r="M356" s="34"/>
    </row>
    <row r="357" spans="1:13" customFormat="1" ht="15.75" x14ac:dyDescent="0.25">
      <c r="A357" s="57"/>
      <c r="B357" s="57"/>
      <c r="C357" s="35"/>
      <c r="D357" s="90"/>
      <c r="E357" s="35"/>
      <c r="F357" s="35"/>
      <c r="G357" s="35"/>
      <c r="H357" s="35"/>
      <c r="I357" s="34"/>
      <c r="J357" s="35"/>
      <c r="K357" s="35"/>
      <c r="L357" s="34"/>
      <c r="M357" s="34"/>
    </row>
  </sheetData>
  <sortState ref="A7:U194">
    <sortCondition ref="A7"/>
  </sortState>
  <conditionalFormatting sqref="V7:V235">
    <cfRule type="colorScale" priority="6">
      <colorScale>
        <cfvo type="min"/>
        <cfvo type="max"/>
        <color theme="0"/>
        <color rgb="FFFF0000"/>
      </colorScale>
    </cfRule>
  </conditionalFormatting>
  <hyperlinks>
    <hyperlink ref="D12" r:id="rId1"/>
    <hyperlink ref="D20" r:id="rId2"/>
    <hyperlink ref="D22" r:id="rId3"/>
    <hyperlink ref="D26" r:id="rId4"/>
    <hyperlink ref="D28" r:id="rId5"/>
    <hyperlink ref="D29" r:id="rId6"/>
    <hyperlink ref="D32" r:id="rId7"/>
    <hyperlink ref="D33" r:id="rId8"/>
    <hyperlink ref="D34" r:id="rId9"/>
    <hyperlink ref="D36" r:id="rId10"/>
    <hyperlink ref="D37" r:id="rId11"/>
    <hyperlink ref="D40" r:id="rId12"/>
    <hyperlink ref="D41" r:id="rId13"/>
    <hyperlink ref="D42" r:id="rId14"/>
    <hyperlink ref="D44" r:id="rId15"/>
    <hyperlink ref="D38" r:id="rId16"/>
    <hyperlink ref="D39" r:id="rId17"/>
    <hyperlink ref="D180" r:id="rId18"/>
    <hyperlink ref="D55" r:id="rId19"/>
    <hyperlink ref="D56" r:id="rId20"/>
    <hyperlink ref="D66" r:id="rId21"/>
    <hyperlink ref="D67" r:id="rId22"/>
    <hyperlink ref="D68" r:id="rId23"/>
    <hyperlink ref="D74" r:id="rId24"/>
    <hyperlink ref="D77" r:id="rId25"/>
    <hyperlink ref="D91" r:id="rId26"/>
    <hyperlink ref="D92" r:id="rId27"/>
    <hyperlink ref="D93" r:id="rId28"/>
    <hyperlink ref="D98" r:id="rId29"/>
    <hyperlink ref="D100" r:id="rId30"/>
    <hyperlink ref="D30" r:id="rId31"/>
    <hyperlink ref="D104" r:id="rId32"/>
    <hyperlink ref="D107" r:id="rId33"/>
    <hyperlink ref="D111" r:id="rId34"/>
    <hyperlink ref="D145" r:id="rId35"/>
    <hyperlink ref="D146" r:id="rId36"/>
    <hyperlink ref="D148" r:id="rId37"/>
    <hyperlink ref="D147" r:id="rId38"/>
    <hyperlink ref="D179" r:id="rId39"/>
    <hyperlink ref="D157" r:id="rId40"/>
    <hyperlink ref="D160" r:id="rId41"/>
    <hyperlink ref="D163" r:id="rId42"/>
    <hyperlink ref="D158" r:id="rId43"/>
    <hyperlink ref="D159" r:id="rId44"/>
    <hyperlink ref="D172" r:id="rId45"/>
    <hyperlink ref="D174" r:id="rId46"/>
    <hyperlink ref="D175" r:id="rId47"/>
    <hyperlink ref="D176" r:id="rId48"/>
    <hyperlink ref="D185" r:id="rId49"/>
    <hyperlink ref="D190" r:id="rId50"/>
    <hyperlink ref="D193" r:id="rId51"/>
    <hyperlink ref="D199" r:id="rId52"/>
    <hyperlink ref="D202" r:id="rId53"/>
    <hyperlink ref="D203" r:id="rId54"/>
    <hyperlink ref="D206" r:id="rId55"/>
    <hyperlink ref="D178" r:id="rId56"/>
    <hyperlink ref="D207" r:id="rId57"/>
    <hyperlink ref="D208" r:id="rId58"/>
    <hyperlink ref="D209" r:id="rId59"/>
    <hyperlink ref="D211" r:id="rId60"/>
    <hyperlink ref="D220" r:id="rId61"/>
    <hyperlink ref="D222" r:id="rId62"/>
    <hyperlink ref="D233" r:id="rId63"/>
    <hyperlink ref="D140" r:id="rId64"/>
    <hyperlink ref="D57" r:id="rId65"/>
    <hyperlink ref="D14" r:id="rId66"/>
    <hyperlink ref="D16" r:id="rId67"/>
    <hyperlink ref="D17" r:id="rId68"/>
    <hyperlink ref="D196" r:id="rId69"/>
    <hyperlink ref="D18" r:id="rId70"/>
    <hyperlink ref="D19" r:id="rId71"/>
    <hyperlink ref="D80" r:id="rId72"/>
    <hyperlink ref="D79" r:id="rId73"/>
    <hyperlink ref="D83" r:id="rId74"/>
    <hyperlink ref="D166" r:id="rId75"/>
    <hyperlink ref="D43" r:id="rId76"/>
    <hyperlink ref="D45" r:id="rId77"/>
    <hyperlink ref="D31" r:id="rId78"/>
    <hyperlink ref="D162" r:id="rId79"/>
    <hyperlink ref="D35" r:id="rId80"/>
    <hyperlink ref="D231" r:id="rId81"/>
    <hyperlink ref="D61" r:id="rId82"/>
    <hyperlink ref="D62" r:id="rId83"/>
    <hyperlink ref="D96" r:id="rId84"/>
    <hyperlink ref="D69" r:id="rId85"/>
    <hyperlink ref="D64" r:id="rId86"/>
    <hyperlink ref="D65" r:id="rId87"/>
    <hyperlink ref="D164" r:id="rId88"/>
    <hyperlink ref="D15" r:id="rId89"/>
    <hyperlink ref="D75" r:id="rId90"/>
    <hyperlink ref="D217" r:id="rId91"/>
    <hyperlink ref="D108" r:id="rId92"/>
    <hyperlink ref="D151" r:id="rId93"/>
    <hyperlink ref="D27" r:id="rId94"/>
    <hyperlink ref="D13" r:id="rId95"/>
    <hyperlink ref="D99" r:id="rId96"/>
    <hyperlink ref="D234" r:id="rId97"/>
    <hyperlink ref="D106" r:id="rId98"/>
    <hyperlink ref="D23" r:id="rId99"/>
    <hyperlink ref="D105" r:id="rId100"/>
    <hyperlink ref="D54" r:id="rId101"/>
    <hyperlink ref="D161" r:id="rId102"/>
    <hyperlink ref="D177" r:id="rId103"/>
    <hyperlink ref="D184" r:id="rId104"/>
    <hyperlink ref="D46" r:id="rId105"/>
    <hyperlink ref="D94" r:id="rId106"/>
    <hyperlink ref="D11" r:id="rId107"/>
    <hyperlink ref="Y16" r:id="rId108"/>
    <hyperlink ref="X16" r:id="rId109" tooltip="FASEB journal : official publication of the Federation of American Societies for Experimental Biology." display="http://www.ncbi.nlm.nih.gov/pubmed/19417089"/>
    <hyperlink ref="Y222" r:id="rId110"/>
    <hyperlink ref="X222" r:id="rId111" tooltip="Journal of lipid research." display="http://www.ncbi.nlm.nih.gov/pubmed/10627502"/>
    <hyperlink ref="Y104" r:id="rId112"/>
    <hyperlink ref="Y91" r:id="rId113"/>
    <hyperlink ref="Y206" r:id="rId114"/>
    <hyperlink ref="X206" r:id="rId115" tooltip="Proceedings of the National Academy of Sciences of the United States of America." display="http://www.ncbi.nlm.nih.gov/pubmed?term=Binding%20of%20transition%20metals%20by%20apolipoprotein%20A-I-containing%20plasma%20lipoproteins%3A%20Inhibition%20of%20oxidation%20of%20low%20density%20lipoproteins"/>
    <hyperlink ref="D109" r:id="rId116"/>
    <hyperlink ref="D232" r:id="rId117"/>
    <hyperlink ref="D63" r:id="rId118"/>
    <hyperlink ref="D73" r:id="rId119"/>
    <hyperlink ref="D113" r:id="rId120"/>
    <hyperlink ref="D60" r:id="rId121"/>
    <hyperlink ref="D51" r:id="rId122"/>
    <hyperlink ref="D181" r:id="rId123"/>
    <hyperlink ref="Y162" r:id="rId124"/>
    <hyperlink ref="X162" r:id="rId125" tooltip="The Journal of experimental medicine." display="http://www.ncbi.nlm.nih.gov/pubmed?term=Kane%20lipopolysaccaride%20binding%20protein"/>
    <hyperlink ref="Y209" display="http://pdn.sciencedirect.com/science?_ob=MiamiImageURL&amp;_cid=272308&amp;_user=2629161&amp;_pii=S0006291X98982481&amp;_check=y&amp;_origin=article&amp;_zone=toolbar&amp;_coverDate=06-Mar-1998&amp;view=c&amp;originContentFamily=serial&amp;wchp=dGLbVBA-zSkWz&amp;md5=f6f340f65e1835aa4904de8ed1d2469f"/>
    <hyperlink ref="X209" r:id="rId126"/>
    <hyperlink ref="D49" r:id="rId127"/>
    <hyperlink ref="X49" r:id="rId128" tooltip="Biochemistry." display="http://www.ncbi.nlm.nih.gov/pubmed/8117655"/>
    <hyperlink ref="Y49" r:id="rId129"/>
    <hyperlink ref="D216" r:id="rId130"/>
    <hyperlink ref="D58" r:id="rId131"/>
    <hyperlink ref="D110" r:id="rId132"/>
    <hyperlink ref="D103" r:id="rId133"/>
    <hyperlink ref="X103" r:id="rId134" tooltip="Biochemistry." display="http://www.ncbi.nlm.nih.gov/pubmed/8117655"/>
    <hyperlink ref="Y103" r:id="rId135"/>
    <hyperlink ref="D149" r:id="rId136"/>
    <hyperlink ref="D139" r:id="rId137"/>
    <hyperlink ref="D47" r:id="rId138"/>
    <hyperlink ref="X184" r:id="rId139" tooltip="The Journal of biological chemistry." display="http://www.ncbi.nlm.nih.gov/pubmed/3549727"/>
    <hyperlink ref="Y184" r:id="rId140"/>
    <hyperlink ref="D182" r:id="rId141"/>
    <hyperlink ref="D191" r:id="rId142"/>
    <hyperlink ref="D210" r:id="rId143"/>
    <hyperlink ref="D53" r:id="rId144"/>
    <hyperlink ref="D101" r:id="rId145"/>
    <hyperlink ref="D165" r:id="rId146"/>
    <hyperlink ref="D81" r:id="rId147"/>
    <hyperlink ref="D173" r:id="rId148"/>
    <hyperlink ref="D214" r:id="rId149"/>
    <hyperlink ref="D186" r:id="rId150"/>
    <hyperlink ref="D117" r:id="rId151"/>
    <hyperlink ref="D205" r:id="rId152"/>
    <hyperlink ref="D200" r:id="rId153"/>
    <hyperlink ref="D228" r:id="rId154"/>
    <hyperlink ref="D76" r:id="rId155"/>
    <hyperlink ref="D97" r:id="rId156"/>
    <hyperlink ref="D169" r:id="rId157"/>
    <hyperlink ref="D215" r:id="rId158"/>
    <hyperlink ref="D224" r:id="rId159"/>
    <hyperlink ref="D142" r:id="rId160"/>
    <hyperlink ref="D114" r:id="rId161"/>
    <hyperlink ref="D9" r:id="rId162"/>
    <hyperlink ref="D154" r:id="rId163"/>
    <hyperlink ref="D130" r:id="rId164"/>
    <hyperlink ref="D134" r:id="rId165"/>
    <hyperlink ref="D153" r:id="rId166"/>
    <hyperlink ref="D218" r:id="rId167"/>
    <hyperlink ref="D144" r:id="rId168"/>
    <hyperlink ref="D221" r:id="rId169"/>
    <hyperlink ref="D118" r:id="rId170"/>
    <hyperlink ref="D226" r:id="rId171"/>
    <hyperlink ref="D152" r:id="rId172"/>
    <hyperlink ref="D155" r:id="rId173"/>
    <hyperlink ref="D195" r:id="rId174"/>
    <hyperlink ref="D21" r:id="rId175"/>
    <hyperlink ref="D7" r:id="rId176"/>
    <hyperlink ref="D187" r:id="rId177"/>
    <hyperlink ref="D230" r:id="rId178"/>
    <hyperlink ref="D78" r:id="rId179"/>
    <hyperlink ref="D188" r:id="rId180"/>
    <hyperlink ref="D88" r:id="rId181"/>
    <hyperlink ref="D126" r:id="rId182"/>
    <hyperlink ref="D156" r:id="rId183"/>
    <hyperlink ref="D201" r:id="rId184"/>
    <hyperlink ref="D223" r:id="rId185"/>
    <hyperlink ref="D204" r:id="rId186"/>
    <hyperlink ref="D132" r:id="rId187"/>
    <hyperlink ref="D194" r:id="rId188"/>
    <hyperlink ref="D133" r:id="rId189"/>
    <hyperlink ref="D225" r:id="rId190"/>
    <hyperlink ref="D128" r:id="rId191"/>
    <hyperlink ref="D90" r:id="rId192"/>
    <hyperlink ref="D219" r:id="rId193"/>
    <hyperlink ref="D129" r:id="rId194"/>
    <hyperlink ref="D82" r:id="rId195"/>
    <hyperlink ref="D189" r:id="rId196"/>
    <hyperlink ref="D8" r:id="rId197"/>
    <hyperlink ref="D86" r:id="rId198"/>
    <hyperlink ref="D212" r:id="rId199"/>
    <hyperlink ref="D183" r:id="rId200"/>
    <hyperlink ref="D227" r:id="rId201"/>
    <hyperlink ref="X31" r:id="rId202" tooltip="Clinical chemistry."/>
    <hyperlink ref="Y31" r:id="rId203"/>
    <hyperlink ref="D10" r:id="rId204"/>
    <hyperlink ref="A259" r:id="rId205" display="1)  Vaisar et al., J. Clin. Invest. 2007; 117(3): 746-756.  Used LC-MS and spectral counting on total HDL (20 subjects) and HDL3 (6 controls and 7 CAD subjects) isolated by ultracentrifugation."/>
    <hyperlink ref="A258" r:id="rId206" display="2)  Rezaee et al., Proteomics 2006; 6: 721-730.  Used 1 and 2 dimensional electrophoresis with MALDI-TOF on total HDL isolated by ultracentrifugation and by immuno-isolation."/>
    <hyperlink ref="A255" r:id="rId207" display="3) Karlsson et al., Proteimics 2005; 5; 1431-1445.   Used 2 dimensional electrophoresis with MALDI-TOF on HDL2 and HDL3 isolated by ultracentrifugation. "/>
    <hyperlink ref="A256" r:id="rId208" display="4) Heller et al., Proteomics 2005; 5; 2619-2630.  Used LCMS and MALDI to study human plasma fractionated by ultracentrifugation."/>
    <hyperlink ref="A257" r:id="rId209" display="5) Hortin et al., Biochemical and Biophysical Research Communications. 2006; 340;909-915.  Used MALDI-TOF to analyze small peptides from total human HDL isolated by ultracentrifugation."/>
    <hyperlink ref="A261" r:id="rId210"/>
    <hyperlink ref="A262" r:id="rId211"/>
    <hyperlink ref="A263" r:id="rId212"/>
    <hyperlink ref="A264" r:id="rId213"/>
    <hyperlink ref="A265" r:id="rId214"/>
    <hyperlink ref="A266" r:id="rId215"/>
    <hyperlink ref="A267" r:id="rId216" display="13)  Mange et al., Plos one.  2012; 7(3); e34107.  Used MALDI TOF/TOF with ITRAQ with prior LC separation to study total human plasma ( 1.063 - 1.210 g/ml) islated by three step KBr gradient."/>
    <hyperlink ref="A260" r:id="rId217"/>
    <hyperlink ref="D52" r:id="rId218"/>
    <hyperlink ref="D59" r:id="rId219"/>
    <hyperlink ref="D70" r:id="rId220"/>
    <hyperlink ref="D71" r:id="rId221"/>
    <hyperlink ref="D72" r:id="rId222"/>
    <hyperlink ref="D89" r:id="rId223"/>
    <hyperlink ref="D95" r:id="rId224"/>
    <hyperlink ref="D116" r:id="rId225"/>
    <hyperlink ref="D119" r:id="rId226"/>
    <hyperlink ref="D120" r:id="rId227"/>
    <hyperlink ref="D122" r:id="rId228"/>
    <hyperlink ref="D123" r:id="rId229"/>
    <hyperlink ref="D127" r:id="rId230"/>
    <hyperlink ref="D135" r:id="rId231"/>
    <hyperlink ref="D138" r:id="rId232"/>
    <hyperlink ref="D171" r:id="rId233"/>
    <hyperlink ref="D198" r:id="rId234"/>
    <hyperlink ref="X91" r:id="rId235"/>
    <hyperlink ref="X43" r:id="rId236" tooltip="The Journal of biological chemistry."/>
    <hyperlink ref="Z43" r:id="rId237"/>
    <hyperlink ref="D25" r:id="rId238"/>
    <hyperlink ref="D24" r:id="rId239"/>
    <hyperlink ref="D143" r:id="rId240"/>
    <hyperlink ref="D50" r:id="rId241"/>
    <hyperlink ref="D84" r:id="rId242"/>
    <hyperlink ref="D87" r:id="rId243"/>
    <hyperlink ref="D102" r:id="rId244"/>
    <hyperlink ref="D121" r:id="rId245"/>
    <hyperlink ref="D124" r:id="rId246"/>
    <hyperlink ref="D137" r:id="rId247"/>
    <hyperlink ref="D141" r:id="rId248"/>
    <hyperlink ref="D150" r:id="rId249"/>
    <hyperlink ref="D48" r:id="rId250"/>
    <hyperlink ref="D213" r:id="rId251"/>
    <hyperlink ref="D112" r:id="rId252"/>
    <hyperlink ref="A270" r:id="rId253" display="15) Riwanto et al., Circulation 2013; 127(8): 891-904.  Used UC isolated total HDL from stable CAD, acute coronary syndrome, and healthy subjects using shotgun LC-MS"/>
    <hyperlink ref="A268" r:id="rId254"/>
    <hyperlink ref="D125" r:id="rId255"/>
    <hyperlink ref="D85" r:id="rId256"/>
    <hyperlink ref="D235" r:id="rId257"/>
    <hyperlink ref="D168" r:id="rId258"/>
    <hyperlink ref="A269" r:id="rId259"/>
    <hyperlink ref="D197" r:id="rId260"/>
    <hyperlink ref="D136" r:id="rId261"/>
    <hyperlink ref="D192" r:id="rId262"/>
    <hyperlink ref="D115" r:id="rId263"/>
    <hyperlink ref="D131" r:id="rId264"/>
    <hyperlink ref="A271" r:id="rId265" display="17) Shao et al., Journal of Proteome Research. 2015;       . "/>
  </hyperlinks>
  <pageMargins left="0.7" right="0.7" top="0.75" bottom="0.75" header="0.3" footer="0.3"/>
  <pageSetup orientation="portrait" r:id="rId266"/>
  <drawing r:id="rId2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7"/>
  <sheetViews>
    <sheetView topLeftCell="A260" workbookViewId="0">
      <selection activeCell="A274" sqref="A274:I361"/>
    </sheetView>
  </sheetViews>
  <sheetFormatPr defaultColWidth="50.140625" defaultRowHeight="15" x14ac:dyDescent="0.25"/>
  <cols>
    <col min="1" max="1" width="61.140625" style="3" customWidth="1"/>
    <col min="2" max="2" width="19.42578125" style="4" customWidth="1"/>
    <col min="3" max="3" width="12.140625" bestFit="1" customWidth="1"/>
    <col min="4" max="4" width="9.5703125" style="71" customWidth="1"/>
    <col min="5" max="5" width="13.28515625" customWidth="1"/>
    <col min="6" max="6" width="10.7109375" customWidth="1"/>
    <col min="7" max="7" width="10.42578125" customWidth="1"/>
    <col min="8" max="8" width="11.85546875" customWidth="1"/>
    <col min="9" max="9" width="10.85546875" style="9" customWidth="1"/>
    <col min="10" max="10" width="14.42578125" customWidth="1"/>
    <col min="11" max="11" width="12" customWidth="1"/>
    <col min="12" max="12" width="10.85546875" style="9" customWidth="1"/>
    <col min="13" max="13" width="14.140625" style="9" customWidth="1"/>
    <col min="14" max="14" width="12.42578125" style="9" customWidth="1"/>
    <col min="15" max="15" width="12" style="9" customWidth="1"/>
    <col min="16" max="16" width="15.28515625" style="9" customWidth="1"/>
    <col min="17" max="17" width="12.42578125" style="9" customWidth="1"/>
    <col min="18" max="18" width="13.140625" style="9" customWidth="1"/>
    <col min="19" max="19" width="15.85546875" style="9" customWidth="1"/>
    <col min="20" max="20" width="13" style="31" customWidth="1"/>
    <col min="21" max="21" width="12" style="31" customWidth="1"/>
    <col min="22" max="22" width="10.28515625" customWidth="1"/>
    <col min="23" max="23" width="11.140625" style="9" customWidth="1"/>
    <col min="24" max="24" width="32.28515625" customWidth="1"/>
    <col min="25" max="25" width="14.42578125" customWidth="1"/>
  </cols>
  <sheetData>
    <row r="1" spans="1:31" ht="27.75" x14ac:dyDescent="0.4">
      <c r="A1" s="13" t="s">
        <v>0</v>
      </c>
      <c r="V1" s="1"/>
      <c r="W1" s="32"/>
      <c r="Y1" s="1"/>
      <c r="Z1" s="1"/>
      <c r="AA1" s="1"/>
      <c r="AB1" s="1"/>
      <c r="AC1" s="1"/>
      <c r="AD1" s="1"/>
      <c r="AE1" s="1"/>
    </row>
    <row r="2" spans="1:31" ht="15.75" x14ac:dyDescent="0.25">
      <c r="A2" s="37" t="s">
        <v>502</v>
      </c>
    </row>
    <row r="5" spans="1:31" s="11" customFormat="1" ht="17.25" x14ac:dyDescent="0.25">
      <c r="A5" s="7" t="s">
        <v>81</v>
      </c>
      <c r="B5" s="7" t="s">
        <v>82</v>
      </c>
      <c r="C5" s="29" t="s">
        <v>1</v>
      </c>
      <c r="D5" s="49" t="s">
        <v>2</v>
      </c>
      <c r="E5" s="29" t="s">
        <v>748</v>
      </c>
      <c r="F5" s="29" t="s">
        <v>749</v>
      </c>
      <c r="G5" s="30" t="s">
        <v>750</v>
      </c>
      <c r="H5" s="29" t="s">
        <v>751</v>
      </c>
      <c r="I5" s="29" t="s">
        <v>752</v>
      </c>
      <c r="J5" s="29" t="s">
        <v>447</v>
      </c>
      <c r="K5" s="29" t="s">
        <v>448</v>
      </c>
      <c r="L5" s="30" t="s">
        <v>449</v>
      </c>
      <c r="M5" s="30" t="s">
        <v>450</v>
      </c>
      <c r="N5" s="30" t="s">
        <v>503</v>
      </c>
      <c r="O5" s="30" t="s">
        <v>738</v>
      </c>
      <c r="P5" s="30" t="s">
        <v>739</v>
      </c>
      <c r="Q5" s="30" t="s">
        <v>740</v>
      </c>
      <c r="R5" s="30" t="s">
        <v>758</v>
      </c>
      <c r="S5" s="30" t="s">
        <v>888</v>
      </c>
      <c r="T5" s="93" t="s">
        <v>887</v>
      </c>
      <c r="U5" s="93" t="s">
        <v>903</v>
      </c>
      <c r="V5" s="29" t="s">
        <v>745</v>
      </c>
      <c r="W5" s="30" t="s">
        <v>746</v>
      </c>
      <c r="X5" s="29" t="s">
        <v>440</v>
      </c>
      <c r="Y5" s="29" t="s">
        <v>441</v>
      </c>
    </row>
    <row r="6" spans="1:31" s="11" customFormat="1" x14ac:dyDescent="0.25">
      <c r="A6" s="7"/>
      <c r="B6" s="7"/>
      <c r="C6" s="29"/>
      <c r="D6" s="49"/>
      <c r="E6" s="29"/>
      <c r="F6" s="29"/>
      <c r="G6" s="30"/>
      <c r="H6" s="29"/>
      <c r="I6" s="29"/>
      <c r="J6" s="29"/>
      <c r="K6" s="29"/>
      <c r="L6" s="30"/>
      <c r="M6" s="30"/>
      <c r="N6" s="30"/>
      <c r="O6" s="30"/>
      <c r="P6" s="30"/>
      <c r="Q6" s="30"/>
      <c r="R6" s="30"/>
      <c r="S6" s="30"/>
      <c r="T6" s="96"/>
      <c r="U6" s="96"/>
      <c r="V6" s="29"/>
      <c r="W6" s="30"/>
      <c r="X6" s="29"/>
      <c r="Y6" s="29"/>
    </row>
    <row r="7" spans="1:31" x14ac:dyDescent="0.25">
      <c r="A7" s="14" t="s">
        <v>3</v>
      </c>
      <c r="B7" s="14"/>
      <c r="C7" s="15" t="s">
        <v>48</v>
      </c>
      <c r="D7" s="50" t="s">
        <v>47</v>
      </c>
      <c r="E7" s="21">
        <v>1</v>
      </c>
      <c r="F7" s="21">
        <v>1</v>
      </c>
      <c r="G7" s="21">
        <v>1</v>
      </c>
      <c r="H7" s="21">
        <v>1</v>
      </c>
      <c r="I7" s="21">
        <v>1</v>
      </c>
      <c r="J7" s="21">
        <v>1</v>
      </c>
      <c r="K7" s="21">
        <v>1</v>
      </c>
      <c r="L7" s="21">
        <v>1</v>
      </c>
      <c r="M7" s="21">
        <v>1</v>
      </c>
      <c r="N7" s="21">
        <v>1</v>
      </c>
      <c r="O7" s="21">
        <v>1</v>
      </c>
      <c r="P7" s="21">
        <v>1</v>
      </c>
      <c r="Q7" s="21">
        <v>1</v>
      </c>
      <c r="R7" s="21">
        <v>1</v>
      </c>
      <c r="S7" s="21">
        <v>1</v>
      </c>
      <c r="T7" s="21">
        <v>1</v>
      </c>
      <c r="U7" s="21">
        <v>1</v>
      </c>
      <c r="V7" s="11">
        <f>SUM(E7:U7)</f>
        <v>17</v>
      </c>
      <c r="W7" s="33">
        <v>1</v>
      </c>
    </row>
    <row r="8" spans="1:31" x14ac:dyDescent="0.25">
      <c r="A8" s="14" t="s">
        <v>125</v>
      </c>
      <c r="B8" s="14"/>
      <c r="C8" s="15" t="s">
        <v>126</v>
      </c>
      <c r="D8" s="50" t="s">
        <v>127</v>
      </c>
      <c r="E8" s="21">
        <v>1</v>
      </c>
      <c r="F8" s="21">
        <v>1</v>
      </c>
      <c r="G8" s="21">
        <v>1</v>
      </c>
      <c r="H8" s="21">
        <v>1</v>
      </c>
      <c r="I8" s="21">
        <v>1</v>
      </c>
      <c r="J8" s="21">
        <v>1</v>
      </c>
      <c r="K8" s="21">
        <v>1</v>
      </c>
      <c r="L8" s="21">
        <v>1</v>
      </c>
      <c r="M8" s="21">
        <v>1</v>
      </c>
      <c r="N8" s="21">
        <v>1</v>
      </c>
      <c r="O8" s="21">
        <v>1</v>
      </c>
      <c r="P8" s="21">
        <v>1</v>
      </c>
      <c r="Q8" s="21">
        <v>1</v>
      </c>
      <c r="R8" s="21">
        <v>1</v>
      </c>
      <c r="S8" s="21">
        <v>1</v>
      </c>
      <c r="T8" s="21">
        <v>1</v>
      </c>
      <c r="U8" s="21">
        <v>1</v>
      </c>
      <c r="V8" s="11">
        <f>SUM(E8:U8)</f>
        <v>17</v>
      </c>
      <c r="W8" s="33">
        <v>1</v>
      </c>
      <c r="X8" s="73"/>
      <c r="Y8" s="73"/>
      <c r="Z8" s="73"/>
      <c r="AA8" s="73"/>
    </row>
    <row r="9" spans="1:31" x14ac:dyDescent="0.25">
      <c r="A9" s="14" t="s">
        <v>291</v>
      </c>
      <c r="B9" s="14"/>
      <c r="C9" s="15" t="s">
        <v>292</v>
      </c>
      <c r="D9" s="50" t="s">
        <v>293</v>
      </c>
      <c r="E9" s="21">
        <v>1</v>
      </c>
      <c r="F9" s="21">
        <v>1</v>
      </c>
      <c r="G9" s="21">
        <v>1</v>
      </c>
      <c r="H9" s="21">
        <v>1</v>
      </c>
      <c r="I9" s="21">
        <v>1</v>
      </c>
      <c r="J9" s="21">
        <v>1</v>
      </c>
      <c r="K9" s="21">
        <v>1</v>
      </c>
      <c r="L9" s="21">
        <v>1</v>
      </c>
      <c r="M9" s="21">
        <v>1</v>
      </c>
      <c r="N9" s="21">
        <v>1</v>
      </c>
      <c r="O9" s="21">
        <v>1</v>
      </c>
      <c r="P9" s="21">
        <v>1</v>
      </c>
      <c r="Q9" s="21">
        <v>1</v>
      </c>
      <c r="R9" s="21">
        <v>1</v>
      </c>
      <c r="S9" s="21">
        <v>1</v>
      </c>
      <c r="T9" s="21">
        <v>1</v>
      </c>
      <c r="U9" s="21">
        <v>1</v>
      </c>
      <c r="V9" s="11">
        <f>SUM(E9:U9)</f>
        <v>17</v>
      </c>
      <c r="W9" s="33">
        <v>1</v>
      </c>
      <c r="X9" s="73"/>
      <c r="Y9" s="73"/>
      <c r="Z9" s="73"/>
      <c r="AA9" s="73"/>
    </row>
    <row r="10" spans="1:31" x14ac:dyDescent="0.25">
      <c r="A10" s="14" t="s">
        <v>280</v>
      </c>
      <c r="B10" s="14" t="s">
        <v>286</v>
      </c>
      <c r="C10" s="15" t="s">
        <v>279</v>
      </c>
      <c r="D10" s="50" t="s">
        <v>287</v>
      </c>
      <c r="E10" s="21">
        <v>1</v>
      </c>
      <c r="F10" s="21">
        <v>1</v>
      </c>
      <c r="G10" s="21">
        <v>1</v>
      </c>
      <c r="H10" s="21">
        <v>1</v>
      </c>
      <c r="I10" s="21">
        <v>1</v>
      </c>
      <c r="J10" s="21">
        <v>1</v>
      </c>
      <c r="K10" s="21">
        <v>1</v>
      </c>
      <c r="L10" s="21">
        <v>1</v>
      </c>
      <c r="M10" s="21">
        <v>1</v>
      </c>
      <c r="N10" s="21">
        <v>1</v>
      </c>
      <c r="O10" s="21">
        <v>1</v>
      </c>
      <c r="P10" s="21">
        <v>1</v>
      </c>
      <c r="Q10" s="21">
        <v>1</v>
      </c>
      <c r="R10" s="21">
        <v>1</v>
      </c>
      <c r="S10" s="21">
        <v>1</v>
      </c>
      <c r="T10" s="21">
        <v>1</v>
      </c>
      <c r="U10" s="21">
        <v>1</v>
      </c>
      <c r="V10" s="11">
        <f>SUM(E10:U10)</f>
        <v>17</v>
      </c>
      <c r="W10" s="33">
        <v>1</v>
      </c>
      <c r="X10" s="73"/>
      <c r="Y10" s="73"/>
      <c r="Z10" s="73"/>
      <c r="AA10" s="73"/>
    </row>
    <row r="11" spans="1:31" x14ac:dyDescent="0.25">
      <c r="A11" s="14" t="s">
        <v>4</v>
      </c>
      <c r="B11" s="14"/>
      <c r="C11" s="15" t="s">
        <v>49</v>
      </c>
      <c r="D11" s="50" t="s">
        <v>50</v>
      </c>
      <c r="E11" s="21">
        <v>1</v>
      </c>
      <c r="F11" s="21">
        <v>1</v>
      </c>
      <c r="G11" s="22"/>
      <c r="H11" s="21">
        <v>1</v>
      </c>
      <c r="I11" s="21">
        <v>1</v>
      </c>
      <c r="J11" s="21">
        <v>1</v>
      </c>
      <c r="K11" s="21">
        <v>1</v>
      </c>
      <c r="L11" s="21">
        <v>1</v>
      </c>
      <c r="M11" s="21">
        <v>1</v>
      </c>
      <c r="N11" s="21">
        <v>1</v>
      </c>
      <c r="O11" s="21">
        <v>1</v>
      </c>
      <c r="P11" s="21">
        <v>1</v>
      </c>
      <c r="Q11" s="21">
        <v>1</v>
      </c>
      <c r="R11" s="21">
        <v>1</v>
      </c>
      <c r="S11" s="21">
        <v>1</v>
      </c>
      <c r="T11" s="21">
        <v>1</v>
      </c>
      <c r="U11" s="21">
        <v>1</v>
      </c>
      <c r="V11" s="11">
        <f>SUM(E11:U11)</f>
        <v>16</v>
      </c>
      <c r="W11" s="33">
        <v>1</v>
      </c>
      <c r="X11" s="80"/>
      <c r="Y11" s="80"/>
      <c r="Z11" s="73"/>
      <c r="AA11" s="73"/>
    </row>
    <row r="12" spans="1:31" x14ac:dyDescent="0.25">
      <c r="A12" s="14" t="s">
        <v>69</v>
      </c>
      <c r="B12" s="14"/>
      <c r="C12" s="15" t="s">
        <v>70</v>
      </c>
      <c r="D12" s="50" t="s">
        <v>71</v>
      </c>
      <c r="E12" s="21">
        <v>1</v>
      </c>
      <c r="F12" s="21">
        <v>1</v>
      </c>
      <c r="G12" s="22"/>
      <c r="H12" s="21">
        <v>1</v>
      </c>
      <c r="I12" s="21">
        <v>1</v>
      </c>
      <c r="J12" s="21">
        <v>1</v>
      </c>
      <c r="K12" s="21">
        <v>1</v>
      </c>
      <c r="L12" s="21">
        <v>1</v>
      </c>
      <c r="M12" s="21">
        <v>1</v>
      </c>
      <c r="N12" s="21">
        <v>1</v>
      </c>
      <c r="O12" s="21">
        <v>1</v>
      </c>
      <c r="P12" s="21">
        <v>1</v>
      </c>
      <c r="Q12" s="21">
        <v>1</v>
      </c>
      <c r="R12" s="21">
        <v>1</v>
      </c>
      <c r="S12" s="21">
        <v>1</v>
      </c>
      <c r="T12" s="21">
        <v>1</v>
      </c>
      <c r="U12" s="21">
        <v>1</v>
      </c>
      <c r="V12" s="11">
        <f>SUM(E12:U12)</f>
        <v>16</v>
      </c>
      <c r="W12" s="33">
        <v>1</v>
      </c>
      <c r="X12" s="73"/>
      <c r="Y12" s="73"/>
      <c r="Z12" s="73"/>
      <c r="AA12" s="73"/>
    </row>
    <row r="13" spans="1:31" x14ac:dyDescent="0.25">
      <c r="A13" s="14" t="s">
        <v>6</v>
      </c>
      <c r="B13" s="14"/>
      <c r="C13" s="15" t="s">
        <v>54</v>
      </c>
      <c r="D13" s="50" t="s">
        <v>53</v>
      </c>
      <c r="E13" s="21">
        <v>1</v>
      </c>
      <c r="F13" s="21">
        <v>1</v>
      </c>
      <c r="G13" s="22"/>
      <c r="H13" s="23"/>
      <c r="I13" s="21">
        <v>1</v>
      </c>
      <c r="J13" s="21">
        <v>1</v>
      </c>
      <c r="K13" s="21">
        <v>1</v>
      </c>
      <c r="L13" s="21">
        <v>1</v>
      </c>
      <c r="M13" s="21">
        <v>1</v>
      </c>
      <c r="N13" s="21">
        <v>1</v>
      </c>
      <c r="O13" s="21">
        <v>1</v>
      </c>
      <c r="P13" s="21">
        <v>1</v>
      </c>
      <c r="Q13" s="21">
        <v>1</v>
      </c>
      <c r="R13" s="21">
        <v>1</v>
      </c>
      <c r="S13" s="21">
        <v>1</v>
      </c>
      <c r="T13" s="21">
        <v>1</v>
      </c>
      <c r="U13" s="21">
        <v>1</v>
      </c>
      <c r="V13" s="11">
        <f>SUM(E13:U13)</f>
        <v>15</v>
      </c>
      <c r="W13" s="33">
        <v>1</v>
      </c>
      <c r="X13" s="73"/>
      <c r="Y13" s="73"/>
      <c r="Z13" s="73"/>
      <c r="AA13" s="73"/>
    </row>
    <row r="14" spans="1:31" x14ac:dyDescent="0.25">
      <c r="A14" s="14" t="s">
        <v>7</v>
      </c>
      <c r="B14" s="14"/>
      <c r="C14" s="15" t="s">
        <v>56</v>
      </c>
      <c r="D14" s="50" t="s">
        <v>55</v>
      </c>
      <c r="E14" s="21">
        <v>1</v>
      </c>
      <c r="F14" s="21">
        <v>1</v>
      </c>
      <c r="G14" s="22"/>
      <c r="H14" s="21">
        <v>1</v>
      </c>
      <c r="I14" s="21">
        <v>1</v>
      </c>
      <c r="J14" s="21">
        <v>1</v>
      </c>
      <c r="K14" s="23"/>
      <c r="L14" s="21">
        <v>1</v>
      </c>
      <c r="M14" s="21">
        <v>1</v>
      </c>
      <c r="N14" s="21">
        <v>1</v>
      </c>
      <c r="O14" s="21">
        <v>1</v>
      </c>
      <c r="P14" s="21">
        <v>1</v>
      </c>
      <c r="Q14" s="21">
        <v>1</v>
      </c>
      <c r="R14" s="21">
        <v>1</v>
      </c>
      <c r="S14" s="21">
        <v>1</v>
      </c>
      <c r="T14" s="21">
        <v>1</v>
      </c>
      <c r="U14" s="21">
        <v>1</v>
      </c>
      <c r="V14" s="11">
        <f>SUM(E14:U14)</f>
        <v>15</v>
      </c>
      <c r="W14" s="33">
        <v>1</v>
      </c>
      <c r="X14" s="73"/>
      <c r="Y14" s="73"/>
      <c r="Z14" s="73"/>
      <c r="AA14" s="73"/>
    </row>
    <row r="15" spans="1:31" x14ac:dyDescent="0.25">
      <c r="A15" s="14" t="s">
        <v>12</v>
      </c>
      <c r="B15" s="14" t="s">
        <v>87</v>
      </c>
      <c r="C15" s="15" t="s">
        <v>65</v>
      </c>
      <c r="D15" s="50" t="s">
        <v>66</v>
      </c>
      <c r="E15" s="21">
        <v>1</v>
      </c>
      <c r="F15" s="23"/>
      <c r="G15" s="22"/>
      <c r="H15" s="21">
        <v>1</v>
      </c>
      <c r="I15" s="21">
        <v>1</v>
      </c>
      <c r="J15" s="21">
        <v>1</v>
      </c>
      <c r="K15" s="21">
        <v>1</v>
      </c>
      <c r="L15" s="21">
        <v>1</v>
      </c>
      <c r="M15" s="21">
        <v>1</v>
      </c>
      <c r="N15" s="21">
        <v>1</v>
      </c>
      <c r="O15" s="21">
        <v>1</v>
      </c>
      <c r="P15" s="21">
        <v>1</v>
      </c>
      <c r="Q15" s="21">
        <v>1</v>
      </c>
      <c r="R15" s="21">
        <v>1</v>
      </c>
      <c r="S15" s="21">
        <v>1</v>
      </c>
      <c r="T15" s="21">
        <v>1</v>
      </c>
      <c r="U15" s="21">
        <v>1</v>
      </c>
      <c r="V15" s="11">
        <f>SUM(E15:U15)</f>
        <v>15</v>
      </c>
      <c r="W15" s="33">
        <v>1</v>
      </c>
      <c r="X15" s="80"/>
      <c r="Y15" s="80"/>
      <c r="Z15" s="73"/>
      <c r="AA15" s="73"/>
    </row>
    <row r="16" spans="1:31" x14ac:dyDescent="0.25">
      <c r="A16" s="14" t="s">
        <v>14</v>
      </c>
      <c r="B16" s="14" t="s">
        <v>172</v>
      </c>
      <c r="C16" s="15" t="s">
        <v>173</v>
      </c>
      <c r="D16" s="50" t="s">
        <v>174</v>
      </c>
      <c r="E16" s="23"/>
      <c r="F16" s="21">
        <v>1</v>
      </c>
      <c r="G16" s="22"/>
      <c r="H16" s="21">
        <v>1</v>
      </c>
      <c r="I16" s="21">
        <v>1</v>
      </c>
      <c r="J16" s="21">
        <v>1</v>
      </c>
      <c r="K16" s="21">
        <v>1</v>
      </c>
      <c r="L16" s="21">
        <v>1</v>
      </c>
      <c r="M16" s="21">
        <v>1</v>
      </c>
      <c r="N16" s="21">
        <v>1</v>
      </c>
      <c r="O16" s="21">
        <v>1</v>
      </c>
      <c r="P16" s="21">
        <v>1</v>
      </c>
      <c r="Q16" s="21">
        <v>1</v>
      </c>
      <c r="R16" s="21">
        <v>1</v>
      </c>
      <c r="S16" s="21">
        <v>1</v>
      </c>
      <c r="T16" s="21">
        <v>1</v>
      </c>
      <c r="U16" s="21">
        <v>1</v>
      </c>
      <c r="V16" s="11">
        <f>SUM(E16:U16)</f>
        <v>15</v>
      </c>
      <c r="W16" s="33">
        <v>1</v>
      </c>
      <c r="X16" s="54" t="s">
        <v>396</v>
      </c>
      <c r="Y16" s="54" t="s">
        <v>395</v>
      </c>
      <c r="Z16" s="73"/>
      <c r="AA16" s="73"/>
    </row>
    <row r="17" spans="1:27" x14ac:dyDescent="0.25">
      <c r="A17" s="14" t="s">
        <v>244</v>
      </c>
      <c r="B17" s="14" t="s">
        <v>245</v>
      </c>
      <c r="C17" s="15" t="s">
        <v>246</v>
      </c>
      <c r="D17" s="50" t="s">
        <v>247</v>
      </c>
      <c r="E17" s="21">
        <v>1</v>
      </c>
      <c r="F17" s="21">
        <v>1</v>
      </c>
      <c r="G17" s="21">
        <v>1</v>
      </c>
      <c r="H17" s="23"/>
      <c r="I17" s="21">
        <v>1</v>
      </c>
      <c r="J17" s="21">
        <v>1</v>
      </c>
      <c r="K17" s="21">
        <v>1</v>
      </c>
      <c r="L17" s="21">
        <v>1</v>
      </c>
      <c r="M17" s="22"/>
      <c r="N17" s="21">
        <v>1</v>
      </c>
      <c r="O17" s="21">
        <v>1</v>
      </c>
      <c r="P17" s="31"/>
      <c r="Q17" s="21">
        <v>1</v>
      </c>
      <c r="R17" s="21">
        <v>1</v>
      </c>
      <c r="S17" s="21">
        <v>1</v>
      </c>
      <c r="T17" s="21">
        <v>1</v>
      </c>
      <c r="U17" s="21">
        <v>1</v>
      </c>
      <c r="V17" s="11">
        <f>SUM(E17:U17)</f>
        <v>14</v>
      </c>
      <c r="W17" s="33">
        <v>1</v>
      </c>
      <c r="X17" s="73"/>
      <c r="Y17" s="73"/>
      <c r="Z17" s="73"/>
      <c r="AA17" s="73"/>
    </row>
    <row r="18" spans="1:27" x14ac:dyDescent="0.25">
      <c r="A18" s="14" t="s">
        <v>11</v>
      </c>
      <c r="B18" s="14"/>
      <c r="C18" s="15" t="s">
        <v>60</v>
      </c>
      <c r="D18" s="50" t="s">
        <v>59</v>
      </c>
      <c r="E18" s="23"/>
      <c r="F18" s="21">
        <v>1</v>
      </c>
      <c r="G18" s="22"/>
      <c r="H18" s="21">
        <v>1</v>
      </c>
      <c r="I18" s="21">
        <v>1</v>
      </c>
      <c r="J18" s="21">
        <v>1</v>
      </c>
      <c r="K18" s="23"/>
      <c r="L18" s="21">
        <v>1</v>
      </c>
      <c r="M18" s="21">
        <v>1</v>
      </c>
      <c r="N18" s="21">
        <v>1</v>
      </c>
      <c r="O18" s="21">
        <v>1</v>
      </c>
      <c r="P18" s="21">
        <v>1</v>
      </c>
      <c r="Q18" s="21">
        <v>1</v>
      </c>
      <c r="R18" s="21">
        <v>1</v>
      </c>
      <c r="S18" s="21">
        <v>1</v>
      </c>
      <c r="T18" s="21">
        <v>1</v>
      </c>
      <c r="U18" s="21">
        <v>1</v>
      </c>
      <c r="V18" s="11">
        <f>SUM(E18:U18)</f>
        <v>14</v>
      </c>
      <c r="W18" s="33">
        <v>1</v>
      </c>
      <c r="X18" s="73"/>
      <c r="Y18" s="73"/>
      <c r="Z18" s="73"/>
      <c r="AA18" s="73"/>
    </row>
    <row r="19" spans="1:27" x14ac:dyDescent="0.25">
      <c r="A19" s="14" t="s">
        <v>17</v>
      </c>
      <c r="B19" s="14"/>
      <c r="C19" s="15" t="s">
        <v>39</v>
      </c>
      <c r="D19" s="50" t="s">
        <v>40</v>
      </c>
      <c r="E19" s="23"/>
      <c r="F19" s="21">
        <v>1</v>
      </c>
      <c r="G19" s="22"/>
      <c r="H19" s="21">
        <v>1</v>
      </c>
      <c r="I19" s="21">
        <v>1</v>
      </c>
      <c r="J19" s="21">
        <v>1</v>
      </c>
      <c r="K19" s="23"/>
      <c r="L19" s="22"/>
      <c r="M19" s="21">
        <v>1</v>
      </c>
      <c r="N19" s="21">
        <v>1</v>
      </c>
      <c r="O19" s="21">
        <v>1</v>
      </c>
      <c r="P19" s="21">
        <v>1</v>
      </c>
      <c r="Q19" s="21">
        <v>1</v>
      </c>
      <c r="R19" s="21">
        <v>1</v>
      </c>
      <c r="S19" s="21">
        <v>1</v>
      </c>
      <c r="T19" s="21">
        <v>1</v>
      </c>
      <c r="U19" s="21">
        <v>1</v>
      </c>
      <c r="V19" s="11">
        <f>SUM(E19:U19)</f>
        <v>13</v>
      </c>
      <c r="W19" s="33">
        <v>1</v>
      </c>
      <c r="X19" s="73"/>
      <c r="Y19" s="73"/>
      <c r="Z19" s="73"/>
      <c r="AA19" s="73"/>
    </row>
    <row r="20" spans="1:27" x14ac:dyDescent="0.25">
      <c r="A20" s="14" t="s">
        <v>5</v>
      </c>
      <c r="B20" s="14"/>
      <c r="C20" s="15" t="s">
        <v>52</v>
      </c>
      <c r="D20" s="50" t="s">
        <v>51</v>
      </c>
      <c r="E20" s="23"/>
      <c r="F20" s="21">
        <v>1</v>
      </c>
      <c r="G20" s="22"/>
      <c r="H20" s="23"/>
      <c r="I20" s="21">
        <v>1</v>
      </c>
      <c r="J20" s="21">
        <v>1</v>
      </c>
      <c r="K20" s="21">
        <v>1</v>
      </c>
      <c r="L20" s="22"/>
      <c r="M20" s="21">
        <v>1</v>
      </c>
      <c r="N20" s="21">
        <v>1</v>
      </c>
      <c r="O20" s="21">
        <v>1</v>
      </c>
      <c r="P20" s="21">
        <v>1</v>
      </c>
      <c r="Q20" s="21">
        <v>1</v>
      </c>
      <c r="R20" s="21">
        <v>1</v>
      </c>
      <c r="S20" s="21">
        <v>1</v>
      </c>
      <c r="T20" s="21">
        <v>1</v>
      </c>
      <c r="U20" s="21">
        <v>1</v>
      </c>
      <c r="V20" s="11">
        <f>SUM(E20:U20)</f>
        <v>13</v>
      </c>
      <c r="W20" s="33">
        <v>1</v>
      </c>
      <c r="X20" s="80"/>
      <c r="Y20" s="80"/>
      <c r="Z20" s="73"/>
      <c r="AA20" s="73"/>
    </row>
    <row r="21" spans="1:27" x14ac:dyDescent="0.25">
      <c r="A21" s="14" t="s">
        <v>10</v>
      </c>
      <c r="B21" s="14" t="s">
        <v>86</v>
      </c>
      <c r="C21" s="15" t="s">
        <v>63</v>
      </c>
      <c r="D21" s="50" t="s">
        <v>64</v>
      </c>
      <c r="E21" s="23"/>
      <c r="F21" s="21">
        <v>1</v>
      </c>
      <c r="G21" s="22"/>
      <c r="H21" s="21">
        <v>1</v>
      </c>
      <c r="I21" s="21">
        <v>1</v>
      </c>
      <c r="J21" s="21">
        <v>1</v>
      </c>
      <c r="K21" s="21">
        <v>1</v>
      </c>
      <c r="L21" s="21">
        <v>1</v>
      </c>
      <c r="M21" s="21">
        <v>1</v>
      </c>
      <c r="N21" s="31"/>
      <c r="O21" s="21">
        <v>1</v>
      </c>
      <c r="P21" s="21">
        <v>1</v>
      </c>
      <c r="Q21" s="21">
        <v>1</v>
      </c>
      <c r="R21" s="21">
        <v>1</v>
      </c>
      <c r="S21" s="31"/>
      <c r="T21" s="21">
        <v>1</v>
      </c>
      <c r="U21" s="21">
        <v>1</v>
      </c>
      <c r="V21" s="11">
        <f>SUM(E21:U21)</f>
        <v>13</v>
      </c>
      <c r="W21" s="33">
        <v>1</v>
      </c>
      <c r="X21" s="73"/>
      <c r="Y21" s="73"/>
      <c r="Z21" s="73"/>
      <c r="AA21" s="73"/>
    </row>
    <row r="22" spans="1:27" x14ac:dyDescent="0.25">
      <c r="A22" s="14" t="s">
        <v>22</v>
      </c>
      <c r="B22" s="14" t="s">
        <v>208</v>
      </c>
      <c r="C22" s="15" t="s">
        <v>209</v>
      </c>
      <c r="D22" s="50" t="s">
        <v>210</v>
      </c>
      <c r="E22" s="21">
        <v>1</v>
      </c>
      <c r="F22" s="23"/>
      <c r="G22" s="22"/>
      <c r="H22" s="21">
        <v>1</v>
      </c>
      <c r="I22" s="21">
        <v>1</v>
      </c>
      <c r="J22" s="21">
        <v>1</v>
      </c>
      <c r="K22" s="23"/>
      <c r="L22" s="21">
        <v>1</v>
      </c>
      <c r="M22" s="22"/>
      <c r="N22" s="21">
        <v>1</v>
      </c>
      <c r="O22" s="21">
        <v>1</v>
      </c>
      <c r="P22" s="21">
        <v>1</v>
      </c>
      <c r="Q22" s="21">
        <v>1</v>
      </c>
      <c r="R22" s="21">
        <v>1</v>
      </c>
      <c r="S22" s="21">
        <v>1</v>
      </c>
      <c r="T22" s="21">
        <v>1</v>
      </c>
      <c r="U22" s="21">
        <v>1</v>
      </c>
      <c r="V22" s="11">
        <f>SUM(E22:U22)</f>
        <v>13</v>
      </c>
      <c r="W22" s="33">
        <v>1</v>
      </c>
      <c r="X22" s="73"/>
      <c r="Y22" s="73"/>
      <c r="Z22" s="73"/>
      <c r="AA22" s="73"/>
    </row>
    <row r="23" spans="1:27" x14ac:dyDescent="0.25">
      <c r="A23" s="14" t="s">
        <v>13</v>
      </c>
      <c r="B23" s="14" t="s">
        <v>211</v>
      </c>
      <c r="C23" s="15" t="s">
        <v>212</v>
      </c>
      <c r="D23" s="50" t="s">
        <v>213</v>
      </c>
      <c r="E23" s="21">
        <v>1</v>
      </c>
      <c r="F23" s="21">
        <v>1</v>
      </c>
      <c r="G23" s="22"/>
      <c r="H23" s="23"/>
      <c r="I23" s="21">
        <v>1</v>
      </c>
      <c r="J23" s="21">
        <v>1</v>
      </c>
      <c r="K23" s="23"/>
      <c r="L23" s="21">
        <v>1</v>
      </c>
      <c r="M23" s="21">
        <v>1</v>
      </c>
      <c r="N23" s="21">
        <v>1</v>
      </c>
      <c r="O23" s="21">
        <v>1</v>
      </c>
      <c r="P23" s="21">
        <v>1</v>
      </c>
      <c r="Q23" s="21">
        <v>1</v>
      </c>
      <c r="R23" s="31"/>
      <c r="S23" s="21">
        <v>1</v>
      </c>
      <c r="T23" s="21">
        <v>1</v>
      </c>
      <c r="U23" s="21">
        <v>1</v>
      </c>
      <c r="V23" s="11">
        <f>SUM(E23:U23)</f>
        <v>13</v>
      </c>
      <c r="W23" s="33">
        <v>1</v>
      </c>
      <c r="X23" s="73"/>
      <c r="Y23" s="73"/>
      <c r="Z23" s="73"/>
      <c r="AA23" s="73"/>
    </row>
    <row r="24" spans="1:27" s="9" customFormat="1" x14ac:dyDescent="0.25">
      <c r="A24" s="17" t="s">
        <v>24</v>
      </c>
      <c r="B24" s="17" t="s">
        <v>224</v>
      </c>
      <c r="C24" s="15" t="s">
        <v>225</v>
      </c>
      <c r="D24" s="50" t="s">
        <v>226</v>
      </c>
      <c r="E24" s="21">
        <v>1</v>
      </c>
      <c r="F24" s="23"/>
      <c r="G24" s="21">
        <v>1</v>
      </c>
      <c r="H24" s="21">
        <v>1</v>
      </c>
      <c r="I24" s="21">
        <v>1</v>
      </c>
      <c r="J24" s="21">
        <v>1</v>
      </c>
      <c r="K24" s="21">
        <v>1</v>
      </c>
      <c r="L24" s="21">
        <v>1</v>
      </c>
      <c r="M24" s="21">
        <v>1</v>
      </c>
      <c r="N24" s="21">
        <v>1</v>
      </c>
      <c r="O24" s="21">
        <v>1</v>
      </c>
      <c r="P24" s="21">
        <v>1</v>
      </c>
      <c r="Q24" s="31"/>
      <c r="R24" s="21">
        <v>1</v>
      </c>
      <c r="S24" s="31"/>
      <c r="T24" s="31"/>
      <c r="U24" s="21">
        <v>1</v>
      </c>
      <c r="V24" s="11">
        <f>SUM(E24:U24)</f>
        <v>13</v>
      </c>
      <c r="W24" s="33">
        <v>1</v>
      </c>
      <c r="X24" s="74"/>
      <c r="Y24" s="74"/>
      <c r="Z24" s="74"/>
      <c r="AA24" s="74"/>
    </row>
    <row r="25" spans="1:27" s="9" customFormat="1" x14ac:dyDescent="0.25">
      <c r="A25" s="14" t="s">
        <v>259</v>
      </c>
      <c r="B25" s="14" t="s">
        <v>260</v>
      </c>
      <c r="C25" s="15" t="s">
        <v>261</v>
      </c>
      <c r="D25" s="50" t="s">
        <v>262</v>
      </c>
      <c r="E25" s="23"/>
      <c r="F25" s="21">
        <v>1</v>
      </c>
      <c r="G25" s="22"/>
      <c r="H25" s="23"/>
      <c r="I25" s="21">
        <v>1</v>
      </c>
      <c r="J25" s="23"/>
      <c r="K25" s="21">
        <v>1</v>
      </c>
      <c r="L25" s="21">
        <v>1</v>
      </c>
      <c r="M25" s="21">
        <v>1</v>
      </c>
      <c r="N25" s="31"/>
      <c r="O25" s="21">
        <v>1</v>
      </c>
      <c r="P25" s="21">
        <v>1</v>
      </c>
      <c r="Q25" s="21">
        <v>1</v>
      </c>
      <c r="R25" s="21">
        <v>1</v>
      </c>
      <c r="S25" s="21">
        <v>1</v>
      </c>
      <c r="T25" s="21">
        <v>1</v>
      </c>
      <c r="U25" s="21">
        <v>1</v>
      </c>
      <c r="V25" s="11">
        <f>SUM(E25:U25)</f>
        <v>12</v>
      </c>
      <c r="W25" s="33">
        <v>1</v>
      </c>
      <c r="X25" s="74"/>
      <c r="Y25" s="74"/>
      <c r="Z25" s="74"/>
      <c r="AA25" s="74"/>
    </row>
    <row r="26" spans="1:27" x14ac:dyDescent="0.25">
      <c r="A26" s="14" t="s">
        <v>16</v>
      </c>
      <c r="B26" s="14"/>
      <c r="C26" s="15" t="s">
        <v>128</v>
      </c>
      <c r="D26" s="50" t="s">
        <v>129</v>
      </c>
      <c r="E26" s="23"/>
      <c r="F26" s="21">
        <v>1</v>
      </c>
      <c r="G26" s="22"/>
      <c r="H26" s="21">
        <v>1</v>
      </c>
      <c r="I26" s="21">
        <v>1</v>
      </c>
      <c r="J26" s="21">
        <v>1</v>
      </c>
      <c r="K26" s="21">
        <v>1</v>
      </c>
      <c r="L26" s="21">
        <v>1</v>
      </c>
      <c r="M26" s="21">
        <v>1</v>
      </c>
      <c r="N26" s="31"/>
      <c r="O26" s="31"/>
      <c r="P26" s="21">
        <v>1</v>
      </c>
      <c r="Q26" s="21">
        <v>1</v>
      </c>
      <c r="R26" s="21">
        <v>1</v>
      </c>
      <c r="S26" s="31"/>
      <c r="T26" s="21">
        <v>1</v>
      </c>
      <c r="U26" s="21">
        <v>1</v>
      </c>
      <c r="V26" s="11">
        <f>SUM(E26:U26)</f>
        <v>12</v>
      </c>
      <c r="W26" s="33">
        <v>1</v>
      </c>
      <c r="X26" s="73"/>
      <c r="Y26" s="73"/>
      <c r="Z26" s="73"/>
      <c r="AA26" s="73"/>
    </row>
    <row r="27" spans="1:27" x14ac:dyDescent="0.25">
      <c r="A27" s="17" t="s">
        <v>23</v>
      </c>
      <c r="B27" s="17" t="s">
        <v>203</v>
      </c>
      <c r="C27" s="15" t="s">
        <v>204</v>
      </c>
      <c r="D27" s="50" t="s">
        <v>205</v>
      </c>
      <c r="E27" s="23"/>
      <c r="F27" s="21">
        <v>1</v>
      </c>
      <c r="G27" s="22"/>
      <c r="H27" s="21">
        <v>1</v>
      </c>
      <c r="I27" s="21">
        <v>1</v>
      </c>
      <c r="J27" s="21">
        <v>1</v>
      </c>
      <c r="K27" s="23"/>
      <c r="L27" s="21">
        <v>1</v>
      </c>
      <c r="M27" s="21">
        <v>1</v>
      </c>
      <c r="N27" s="31"/>
      <c r="O27" s="21">
        <v>1</v>
      </c>
      <c r="P27" s="21">
        <v>1</v>
      </c>
      <c r="Q27" s="21">
        <v>1</v>
      </c>
      <c r="R27" s="21">
        <v>1</v>
      </c>
      <c r="S27" s="21">
        <v>1</v>
      </c>
      <c r="T27" s="21">
        <v>1</v>
      </c>
      <c r="V27" s="11">
        <f>SUM(E27:U27)</f>
        <v>12</v>
      </c>
      <c r="W27" s="33">
        <v>1</v>
      </c>
      <c r="X27" s="73"/>
      <c r="Y27" s="73"/>
      <c r="Z27" s="73"/>
      <c r="AA27" s="73"/>
    </row>
    <row r="28" spans="1:27" x14ac:dyDescent="0.25">
      <c r="A28" s="14" t="s">
        <v>227</v>
      </c>
      <c r="B28" s="14" t="s">
        <v>228</v>
      </c>
      <c r="C28" s="15" t="s">
        <v>294</v>
      </c>
      <c r="D28" s="50" t="s">
        <v>229</v>
      </c>
      <c r="E28" s="23"/>
      <c r="F28" s="21">
        <v>1</v>
      </c>
      <c r="G28" s="22"/>
      <c r="H28" s="23"/>
      <c r="I28" s="21">
        <v>1</v>
      </c>
      <c r="J28" s="23"/>
      <c r="K28" s="21">
        <v>1</v>
      </c>
      <c r="L28" s="21">
        <v>1</v>
      </c>
      <c r="M28" s="21">
        <v>1</v>
      </c>
      <c r="N28" s="21">
        <v>1</v>
      </c>
      <c r="O28" s="21">
        <v>1</v>
      </c>
      <c r="P28" s="21">
        <v>1</v>
      </c>
      <c r="Q28" s="21">
        <v>1</v>
      </c>
      <c r="R28" s="21">
        <v>1</v>
      </c>
      <c r="S28" s="21">
        <v>1</v>
      </c>
      <c r="U28" s="21">
        <v>1</v>
      </c>
      <c r="V28" s="11">
        <f>SUM(E28:U28)</f>
        <v>12</v>
      </c>
      <c r="W28" s="33">
        <v>1</v>
      </c>
      <c r="X28" s="73"/>
      <c r="Y28" s="73"/>
      <c r="Z28" s="73"/>
      <c r="AA28" s="73"/>
    </row>
    <row r="29" spans="1:27" x14ac:dyDescent="0.25">
      <c r="A29" s="14" t="s">
        <v>72</v>
      </c>
      <c r="B29" s="14" t="s">
        <v>88</v>
      </c>
      <c r="C29" s="15" t="s">
        <v>73</v>
      </c>
      <c r="D29" s="50" t="s">
        <v>74</v>
      </c>
      <c r="E29" s="23"/>
      <c r="F29" s="21">
        <v>1</v>
      </c>
      <c r="G29" s="22"/>
      <c r="H29" s="23"/>
      <c r="I29" s="21">
        <v>1</v>
      </c>
      <c r="J29" s="21">
        <v>1</v>
      </c>
      <c r="K29" s="23"/>
      <c r="L29" s="21">
        <v>1</v>
      </c>
      <c r="M29" s="21">
        <v>1</v>
      </c>
      <c r="N29" s="31"/>
      <c r="O29" s="21">
        <v>1</v>
      </c>
      <c r="P29" s="21">
        <v>1</v>
      </c>
      <c r="Q29" s="31"/>
      <c r="R29" s="21">
        <v>1</v>
      </c>
      <c r="S29" s="21">
        <v>1</v>
      </c>
      <c r="T29" s="21">
        <v>1</v>
      </c>
      <c r="U29" s="21">
        <v>1</v>
      </c>
      <c r="V29" s="11">
        <f>SUM(E29:U29)</f>
        <v>11</v>
      </c>
      <c r="W29" s="33">
        <v>1</v>
      </c>
      <c r="X29" s="73"/>
      <c r="Y29" s="73"/>
      <c r="Z29" s="73"/>
      <c r="AA29" s="73"/>
    </row>
    <row r="30" spans="1:27" x14ac:dyDescent="0.25">
      <c r="A30" s="14" t="s">
        <v>9</v>
      </c>
      <c r="B30" s="14" t="s">
        <v>85</v>
      </c>
      <c r="C30" s="15" t="s">
        <v>61</v>
      </c>
      <c r="D30" s="50" t="s">
        <v>62</v>
      </c>
      <c r="E30" s="23"/>
      <c r="F30" s="23"/>
      <c r="G30" s="22"/>
      <c r="H30" s="23"/>
      <c r="I30" s="21">
        <v>1</v>
      </c>
      <c r="J30" s="23"/>
      <c r="K30" s="21">
        <v>1</v>
      </c>
      <c r="L30" s="21">
        <v>1</v>
      </c>
      <c r="M30" s="21">
        <v>1</v>
      </c>
      <c r="N30" s="31"/>
      <c r="O30" s="21">
        <v>1</v>
      </c>
      <c r="P30" s="21">
        <v>1</v>
      </c>
      <c r="Q30" s="21">
        <v>1</v>
      </c>
      <c r="R30" s="21">
        <v>1</v>
      </c>
      <c r="S30" s="21">
        <v>1</v>
      </c>
      <c r="T30" s="21">
        <v>1</v>
      </c>
      <c r="U30" s="21">
        <v>1</v>
      </c>
      <c r="V30" s="11">
        <f>SUM(E30:U30)</f>
        <v>11</v>
      </c>
      <c r="W30" s="33">
        <v>1</v>
      </c>
      <c r="X30" s="73"/>
      <c r="Y30" s="73"/>
      <c r="Z30" s="73"/>
      <c r="AA30" s="73"/>
    </row>
    <row r="31" spans="1:27" s="67" customFormat="1" x14ac:dyDescent="0.25">
      <c r="A31" s="14" t="s">
        <v>25</v>
      </c>
      <c r="B31" s="15" t="s">
        <v>92</v>
      </c>
      <c r="C31" s="15" t="s">
        <v>93</v>
      </c>
      <c r="D31" s="50" t="s">
        <v>94</v>
      </c>
      <c r="E31" s="23"/>
      <c r="F31" s="23"/>
      <c r="G31" s="22"/>
      <c r="H31" s="21">
        <v>1</v>
      </c>
      <c r="I31" s="21">
        <v>1</v>
      </c>
      <c r="J31" s="23"/>
      <c r="K31" s="21">
        <v>1</v>
      </c>
      <c r="L31" s="21">
        <v>1</v>
      </c>
      <c r="M31" s="22"/>
      <c r="N31" s="21">
        <v>1</v>
      </c>
      <c r="O31" s="21">
        <v>1</v>
      </c>
      <c r="P31" s="21">
        <v>1</v>
      </c>
      <c r="Q31" s="21">
        <v>1</v>
      </c>
      <c r="R31" s="21">
        <v>1</v>
      </c>
      <c r="S31" s="31"/>
      <c r="T31" s="21">
        <v>1</v>
      </c>
      <c r="U31" s="21">
        <v>1</v>
      </c>
      <c r="V31" s="11">
        <f>SUM(E31:U31)</f>
        <v>11</v>
      </c>
      <c r="W31" s="33">
        <v>1</v>
      </c>
      <c r="X31" s="54" t="s">
        <v>728</v>
      </c>
      <c r="Y31" s="88" t="s">
        <v>729</v>
      </c>
      <c r="Z31" s="73"/>
      <c r="AA31" s="73"/>
    </row>
    <row r="32" spans="1:27" x14ac:dyDescent="0.25">
      <c r="A32" s="14" t="s">
        <v>108</v>
      </c>
      <c r="B32" s="14"/>
      <c r="C32" s="15" t="s">
        <v>111</v>
      </c>
      <c r="D32" s="50" t="s">
        <v>112</v>
      </c>
      <c r="E32" s="21">
        <v>1</v>
      </c>
      <c r="F32" s="23"/>
      <c r="G32" s="21">
        <v>1</v>
      </c>
      <c r="H32" s="23"/>
      <c r="I32" s="21">
        <v>1</v>
      </c>
      <c r="J32" s="21">
        <v>1</v>
      </c>
      <c r="K32" s="21">
        <v>1</v>
      </c>
      <c r="L32" s="21">
        <v>1</v>
      </c>
      <c r="M32" s="21">
        <v>1</v>
      </c>
      <c r="N32" s="31"/>
      <c r="O32" s="21">
        <v>1</v>
      </c>
      <c r="P32" s="31"/>
      <c r="Q32" s="21">
        <v>1</v>
      </c>
      <c r="R32" s="21">
        <v>1</v>
      </c>
      <c r="S32" s="31"/>
      <c r="U32" s="21">
        <v>1</v>
      </c>
      <c r="V32" s="11">
        <f>SUM(E32:U32)</f>
        <v>11</v>
      </c>
      <c r="W32" s="33">
        <v>1</v>
      </c>
      <c r="X32" s="73"/>
      <c r="Y32" s="73"/>
      <c r="Z32" s="73"/>
      <c r="AA32" s="73"/>
    </row>
    <row r="33" spans="1:34" x14ac:dyDescent="0.25">
      <c r="A33" s="14" t="s">
        <v>248</v>
      </c>
      <c r="B33" s="14" t="s">
        <v>249</v>
      </c>
      <c r="C33" s="15" t="s">
        <v>250</v>
      </c>
      <c r="D33" s="50" t="s">
        <v>251</v>
      </c>
      <c r="E33" s="23"/>
      <c r="F33" s="23"/>
      <c r="G33" s="21">
        <v>1</v>
      </c>
      <c r="H33" s="21">
        <v>1</v>
      </c>
      <c r="I33" s="21">
        <v>1</v>
      </c>
      <c r="J33" s="23"/>
      <c r="K33" s="23"/>
      <c r="L33" s="21">
        <v>1</v>
      </c>
      <c r="M33" s="21">
        <v>1</v>
      </c>
      <c r="N33" s="31"/>
      <c r="O33" s="21">
        <v>1</v>
      </c>
      <c r="P33" s="21">
        <v>1</v>
      </c>
      <c r="Q33" s="21">
        <v>1</v>
      </c>
      <c r="R33" s="21">
        <v>1</v>
      </c>
      <c r="S33" s="31"/>
      <c r="V33" s="11">
        <f>SUM(E33:U33)</f>
        <v>9</v>
      </c>
      <c r="W33" s="33">
        <v>1</v>
      </c>
      <c r="X33" s="73"/>
      <c r="Y33" s="73"/>
      <c r="Z33" s="73"/>
      <c r="AA33" s="73"/>
    </row>
    <row r="34" spans="1:34" x14ac:dyDescent="0.25">
      <c r="A34" s="14" t="s">
        <v>8</v>
      </c>
      <c r="B34" s="14"/>
      <c r="C34" s="15" t="s">
        <v>58</v>
      </c>
      <c r="D34" s="50" t="s">
        <v>57</v>
      </c>
      <c r="E34" s="23"/>
      <c r="F34" s="23"/>
      <c r="G34" s="22"/>
      <c r="H34" s="23"/>
      <c r="I34" s="21">
        <v>1</v>
      </c>
      <c r="J34" s="21">
        <v>1</v>
      </c>
      <c r="K34" s="23"/>
      <c r="L34" s="21">
        <v>1</v>
      </c>
      <c r="M34" s="22"/>
      <c r="N34" s="21">
        <v>1</v>
      </c>
      <c r="O34" s="21">
        <v>1</v>
      </c>
      <c r="P34" s="31"/>
      <c r="Q34" s="21">
        <v>1</v>
      </c>
      <c r="R34" s="31"/>
      <c r="S34" s="21">
        <v>1</v>
      </c>
      <c r="T34" s="21">
        <v>1</v>
      </c>
      <c r="U34" s="21">
        <v>1</v>
      </c>
      <c r="V34" s="11">
        <f>SUM(E34:U34)</f>
        <v>9</v>
      </c>
      <c r="W34" s="33">
        <v>1</v>
      </c>
      <c r="X34" s="73"/>
      <c r="Y34" s="73"/>
      <c r="Z34" s="73"/>
      <c r="AA34" s="73"/>
    </row>
    <row r="35" spans="1:34" x14ac:dyDescent="0.25">
      <c r="A35" s="14" t="s">
        <v>98</v>
      </c>
      <c r="B35" s="15" t="s">
        <v>100</v>
      </c>
      <c r="C35" s="15" t="s">
        <v>101</v>
      </c>
      <c r="D35" s="50" t="s">
        <v>102</v>
      </c>
      <c r="E35" s="23"/>
      <c r="F35" s="23"/>
      <c r="G35" s="22"/>
      <c r="H35" s="23"/>
      <c r="I35" s="21">
        <v>1</v>
      </c>
      <c r="J35" s="23"/>
      <c r="K35" s="21">
        <v>1</v>
      </c>
      <c r="L35" s="21">
        <v>1</v>
      </c>
      <c r="M35" s="21">
        <v>1</v>
      </c>
      <c r="N35" s="31"/>
      <c r="O35" s="21">
        <v>1</v>
      </c>
      <c r="P35" s="31"/>
      <c r="Q35" s="21">
        <v>1</v>
      </c>
      <c r="R35" s="21">
        <v>1</v>
      </c>
      <c r="S35" s="31"/>
      <c r="T35" s="21">
        <v>1</v>
      </c>
      <c r="U35" s="21">
        <v>1</v>
      </c>
      <c r="V35" s="11">
        <f>SUM(E35:U35)</f>
        <v>9</v>
      </c>
      <c r="W35" s="33">
        <v>1</v>
      </c>
      <c r="X35" s="73"/>
      <c r="Y35" s="73"/>
      <c r="Z35" s="73"/>
      <c r="AA35" s="73"/>
    </row>
    <row r="36" spans="1:34" x14ac:dyDescent="0.25">
      <c r="A36" s="14" t="s">
        <v>255</v>
      </c>
      <c r="B36" s="14" t="s">
        <v>252</v>
      </c>
      <c r="C36" s="15" t="s">
        <v>253</v>
      </c>
      <c r="D36" s="50" t="s">
        <v>254</v>
      </c>
      <c r="E36" s="23"/>
      <c r="F36" s="23"/>
      <c r="G36" s="22"/>
      <c r="H36" s="23"/>
      <c r="I36" s="21">
        <v>1</v>
      </c>
      <c r="J36" s="23"/>
      <c r="K36" s="23"/>
      <c r="L36" s="21">
        <v>1</v>
      </c>
      <c r="M36" s="21">
        <v>1</v>
      </c>
      <c r="N36" s="31"/>
      <c r="O36" s="21">
        <v>1</v>
      </c>
      <c r="P36" s="21">
        <v>1</v>
      </c>
      <c r="Q36" s="21">
        <v>1</v>
      </c>
      <c r="R36" s="21">
        <v>1</v>
      </c>
      <c r="S36" s="31"/>
      <c r="T36" s="21">
        <v>1</v>
      </c>
      <c r="U36" s="21">
        <v>1</v>
      </c>
      <c r="V36" s="11">
        <f>SUM(E36:U36)</f>
        <v>9</v>
      </c>
      <c r="W36" s="33">
        <v>1</v>
      </c>
      <c r="X36" s="73"/>
      <c r="Y36" s="73"/>
      <c r="Z36" s="73"/>
      <c r="AA36" s="73"/>
    </row>
    <row r="37" spans="1:34" x14ac:dyDescent="0.25">
      <c r="A37" s="14" t="s">
        <v>27</v>
      </c>
      <c r="B37" s="14" t="s">
        <v>230</v>
      </c>
      <c r="C37" s="15" t="s">
        <v>231</v>
      </c>
      <c r="D37" s="50" t="s">
        <v>232</v>
      </c>
      <c r="E37" s="23"/>
      <c r="F37" s="23"/>
      <c r="G37" s="22"/>
      <c r="H37" s="23"/>
      <c r="I37" s="21">
        <v>1</v>
      </c>
      <c r="J37" s="23"/>
      <c r="K37" s="21">
        <v>1</v>
      </c>
      <c r="L37" s="21">
        <v>1</v>
      </c>
      <c r="M37" s="21">
        <v>1</v>
      </c>
      <c r="N37" s="31"/>
      <c r="O37" s="31"/>
      <c r="P37" s="21">
        <v>1</v>
      </c>
      <c r="Q37" s="21">
        <v>1</v>
      </c>
      <c r="R37" s="21">
        <v>1</v>
      </c>
      <c r="S37" s="31"/>
      <c r="T37" s="21">
        <v>1</v>
      </c>
      <c r="U37" s="21">
        <v>1</v>
      </c>
      <c r="V37" s="11">
        <f>SUM(E37:U37)</f>
        <v>9</v>
      </c>
      <c r="W37" s="33">
        <v>1</v>
      </c>
      <c r="X37" s="73"/>
      <c r="Y37" s="73"/>
      <c r="Z37" s="73"/>
      <c r="AA37" s="73"/>
    </row>
    <row r="38" spans="1:34" x14ac:dyDescent="0.25">
      <c r="A38" s="14" t="s">
        <v>241</v>
      </c>
      <c r="B38" s="14" t="s">
        <v>347</v>
      </c>
      <c r="C38" s="15" t="s">
        <v>242</v>
      </c>
      <c r="D38" s="50" t="s">
        <v>243</v>
      </c>
      <c r="E38" s="23"/>
      <c r="F38" s="21">
        <v>1</v>
      </c>
      <c r="G38" s="22"/>
      <c r="H38" s="23"/>
      <c r="I38" s="21">
        <v>1</v>
      </c>
      <c r="J38" s="23"/>
      <c r="K38" s="23"/>
      <c r="L38" s="21">
        <v>1</v>
      </c>
      <c r="M38" s="21">
        <v>1</v>
      </c>
      <c r="N38" s="31"/>
      <c r="O38" s="31"/>
      <c r="P38" s="21">
        <v>1</v>
      </c>
      <c r="Q38" s="21">
        <v>1</v>
      </c>
      <c r="R38" s="31"/>
      <c r="S38" s="31"/>
      <c r="T38" s="21">
        <v>1</v>
      </c>
      <c r="U38" s="21">
        <v>1</v>
      </c>
      <c r="V38" s="11">
        <f>SUM(E38:U38)</f>
        <v>8</v>
      </c>
      <c r="W38" s="33">
        <v>1</v>
      </c>
      <c r="X38" s="73"/>
      <c r="Y38" s="73"/>
      <c r="Z38" s="73"/>
      <c r="AA38" s="73"/>
    </row>
    <row r="39" spans="1:34" x14ac:dyDescent="0.25">
      <c r="A39" s="17" t="s">
        <v>473</v>
      </c>
      <c r="B39" s="14" t="s">
        <v>473</v>
      </c>
      <c r="C39" s="33" t="s">
        <v>474</v>
      </c>
      <c r="D39" s="50" t="s">
        <v>475</v>
      </c>
      <c r="E39" s="11"/>
      <c r="F39" s="11"/>
      <c r="G39" s="12"/>
      <c r="H39" s="21">
        <v>1</v>
      </c>
      <c r="I39" s="11"/>
      <c r="J39" s="11"/>
      <c r="K39" s="11"/>
      <c r="L39" s="12"/>
      <c r="M39" s="12"/>
      <c r="N39" s="21">
        <v>1</v>
      </c>
      <c r="O39" s="21">
        <v>1</v>
      </c>
      <c r="P39" s="21">
        <v>1</v>
      </c>
      <c r="Q39" s="21">
        <v>1</v>
      </c>
      <c r="R39" s="21">
        <v>1</v>
      </c>
      <c r="S39" s="31"/>
      <c r="T39" s="21">
        <v>1</v>
      </c>
      <c r="U39" s="21">
        <v>1</v>
      </c>
      <c r="V39" s="11">
        <f>SUM(E39:U39)</f>
        <v>8</v>
      </c>
      <c r="W39" s="33">
        <v>1</v>
      </c>
      <c r="X39" s="73"/>
      <c r="Y39" s="73"/>
      <c r="Z39" s="73"/>
      <c r="AA39" s="73"/>
    </row>
    <row r="40" spans="1:34" s="9" customFormat="1" x14ac:dyDescent="0.25">
      <c r="A40" s="14" t="s">
        <v>29</v>
      </c>
      <c r="B40" s="14" t="s">
        <v>132</v>
      </c>
      <c r="C40" s="15" t="s">
        <v>130</v>
      </c>
      <c r="D40" s="50" t="s">
        <v>131</v>
      </c>
      <c r="E40" s="23"/>
      <c r="F40" s="23"/>
      <c r="G40" s="22"/>
      <c r="H40" s="23"/>
      <c r="I40" s="21">
        <v>1</v>
      </c>
      <c r="J40" s="23"/>
      <c r="K40" s="21">
        <v>1</v>
      </c>
      <c r="L40" s="21">
        <v>1</v>
      </c>
      <c r="M40" s="21">
        <v>1</v>
      </c>
      <c r="N40" s="31"/>
      <c r="O40" s="21">
        <v>1</v>
      </c>
      <c r="P40" s="21">
        <v>1</v>
      </c>
      <c r="Q40" s="21">
        <v>1</v>
      </c>
      <c r="R40" s="21">
        <v>1</v>
      </c>
      <c r="S40" s="31"/>
      <c r="T40" s="31"/>
      <c r="U40" s="31"/>
      <c r="V40" s="11">
        <f>SUM(E40:U40)</f>
        <v>8</v>
      </c>
      <c r="W40" s="33">
        <v>1</v>
      </c>
      <c r="X40" s="73"/>
      <c r="Y40" s="73"/>
      <c r="Z40" s="73"/>
      <c r="AA40" s="73"/>
      <c r="AB40"/>
    </row>
    <row r="41" spans="1:34" ht="17.25" customHeight="1" x14ac:dyDescent="0.25">
      <c r="A41" s="14" t="s">
        <v>139</v>
      </c>
      <c r="B41" s="15" t="s">
        <v>147</v>
      </c>
      <c r="C41" s="15" t="s">
        <v>148</v>
      </c>
      <c r="D41" s="50" t="s">
        <v>149</v>
      </c>
      <c r="E41" s="23"/>
      <c r="F41" s="23"/>
      <c r="G41" s="21">
        <v>1</v>
      </c>
      <c r="H41" s="23"/>
      <c r="I41" s="21">
        <v>1</v>
      </c>
      <c r="J41" s="23"/>
      <c r="K41" s="21">
        <v>1</v>
      </c>
      <c r="L41" s="21">
        <v>1</v>
      </c>
      <c r="M41" s="21">
        <v>1</v>
      </c>
      <c r="N41" s="31"/>
      <c r="O41" s="31"/>
      <c r="P41" s="31"/>
      <c r="Q41" s="21">
        <v>1</v>
      </c>
      <c r="R41" s="21">
        <v>1</v>
      </c>
      <c r="S41" s="31"/>
      <c r="T41" s="21">
        <v>1</v>
      </c>
      <c r="V41" s="11">
        <f>SUM(E41:U41)</f>
        <v>8</v>
      </c>
      <c r="W41" s="33">
        <v>1</v>
      </c>
      <c r="X41" s="73"/>
      <c r="Y41" s="73"/>
      <c r="Z41" s="73"/>
      <c r="AA41" s="73"/>
    </row>
    <row r="42" spans="1:34" ht="17.25" customHeight="1" x14ac:dyDescent="0.25">
      <c r="A42" s="14" t="s">
        <v>414</v>
      </c>
      <c r="B42" s="14" t="s">
        <v>206</v>
      </c>
      <c r="C42" s="14" t="s">
        <v>20</v>
      </c>
      <c r="D42" s="51" t="s">
        <v>207</v>
      </c>
      <c r="E42" s="27"/>
      <c r="F42" s="27"/>
      <c r="G42" s="28"/>
      <c r="H42" s="27"/>
      <c r="I42" s="26">
        <v>1</v>
      </c>
      <c r="J42" s="27"/>
      <c r="K42" s="26">
        <v>1</v>
      </c>
      <c r="L42" s="26">
        <v>1</v>
      </c>
      <c r="M42" s="28"/>
      <c r="N42" s="28"/>
      <c r="O42" s="21">
        <v>1</v>
      </c>
      <c r="P42" s="21">
        <v>1</v>
      </c>
      <c r="Q42" s="21">
        <v>1</v>
      </c>
      <c r="R42" s="21">
        <v>1</v>
      </c>
      <c r="S42" s="31"/>
      <c r="U42" s="21">
        <v>1</v>
      </c>
      <c r="V42" s="11">
        <f>SUM(E42:U42)</f>
        <v>8</v>
      </c>
      <c r="W42" s="33">
        <v>1</v>
      </c>
      <c r="X42" s="73"/>
      <c r="Y42" s="73"/>
      <c r="Z42" s="73"/>
      <c r="AA42" s="73"/>
    </row>
    <row r="43" spans="1:34" s="67" customFormat="1" x14ac:dyDescent="0.25">
      <c r="A43" s="14" t="s">
        <v>404</v>
      </c>
      <c r="B43" s="14" t="s">
        <v>192</v>
      </c>
      <c r="C43" s="15" t="s">
        <v>193</v>
      </c>
      <c r="D43" s="50" t="s">
        <v>194</v>
      </c>
      <c r="E43" s="23"/>
      <c r="F43" s="23"/>
      <c r="G43" s="22"/>
      <c r="H43" s="23"/>
      <c r="I43" s="23"/>
      <c r="J43" s="21">
        <v>1</v>
      </c>
      <c r="K43" s="21">
        <v>1</v>
      </c>
      <c r="L43" s="21">
        <v>1</v>
      </c>
      <c r="M43" s="21">
        <v>1</v>
      </c>
      <c r="N43" s="31"/>
      <c r="O43" s="21">
        <v>1</v>
      </c>
      <c r="P43" s="31"/>
      <c r="Q43" s="21">
        <v>1</v>
      </c>
      <c r="R43" s="21">
        <v>1</v>
      </c>
      <c r="S43" s="31"/>
      <c r="T43" s="21">
        <v>1</v>
      </c>
      <c r="U43" s="31"/>
      <c r="V43" s="11">
        <f>SUM(E43:U43)</f>
        <v>8</v>
      </c>
      <c r="W43" s="33">
        <v>1</v>
      </c>
      <c r="X43" s="54" t="s">
        <v>818</v>
      </c>
      <c r="Y43" s="89" t="s">
        <v>819</v>
      </c>
      <c r="Z43" s="53" t="s">
        <v>820</v>
      </c>
      <c r="AA43" s="74"/>
      <c r="AB43" s="73"/>
      <c r="AC43" s="73"/>
      <c r="AD43" s="73"/>
      <c r="AE43" s="73"/>
      <c r="AF43" s="73"/>
      <c r="AG43" s="73"/>
      <c r="AH43" s="73"/>
    </row>
    <row r="44" spans="1:34" x14ac:dyDescent="0.25">
      <c r="A44" s="14" t="s">
        <v>196</v>
      </c>
      <c r="B44" s="14" t="s">
        <v>195</v>
      </c>
      <c r="C44" s="15" t="s">
        <v>197</v>
      </c>
      <c r="D44" s="50" t="s">
        <v>198</v>
      </c>
      <c r="E44" s="23"/>
      <c r="F44" s="23"/>
      <c r="G44" s="22"/>
      <c r="H44" s="23"/>
      <c r="I44" s="21">
        <v>1</v>
      </c>
      <c r="J44" s="23"/>
      <c r="K44" s="23"/>
      <c r="L44" s="21">
        <v>1</v>
      </c>
      <c r="M44" s="21">
        <v>1</v>
      </c>
      <c r="N44" s="21">
        <v>1</v>
      </c>
      <c r="O44" s="21">
        <v>1</v>
      </c>
      <c r="P44" s="31"/>
      <c r="Q44" s="21">
        <v>1</v>
      </c>
      <c r="R44" s="21">
        <v>1</v>
      </c>
      <c r="S44" s="31"/>
      <c r="U44" s="21">
        <v>1</v>
      </c>
      <c r="V44" s="11">
        <f>SUM(E44:U44)</f>
        <v>8</v>
      </c>
      <c r="W44" s="33">
        <v>1</v>
      </c>
      <c r="X44" s="73"/>
      <c r="Y44" s="73"/>
      <c r="Z44" s="73"/>
      <c r="AA44" s="73"/>
    </row>
    <row r="45" spans="1:34" x14ac:dyDescent="0.25">
      <c r="A45" s="17" t="s">
        <v>345</v>
      </c>
      <c r="B45" s="14" t="s">
        <v>346</v>
      </c>
      <c r="C45" s="15" t="s">
        <v>348</v>
      </c>
      <c r="D45" s="50" t="s">
        <v>349</v>
      </c>
      <c r="E45" s="23"/>
      <c r="F45" s="23"/>
      <c r="G45" s="22"/>
      <c r="H45" s="22"/>
      <c r="I45" s="23"/>
      <c r="J45" s="23"/>
      <c r="K45" s="23"/>
      <c r="L45" s="21">
        <v>1</v>
      </c>
      <c r="M45" s="21">
        <v>1</v>
      </c>
      <c r="N45" s="31"/>
      <c r="O45" s="21">
        <v>1</v>
      </c>
      <c r="P45" s="21">
        <v>1</v>
      </c>
      <c r="Q45" s="21">
        <v>1</v>
      </c>
      <c r="R45" s="31"/>
      <c r="S45" s="21">
        <v>1</v>
      </c>
      <c r="U45" s="21">
        <v>1</v>
      </c>
      <c r="V45" s="11">
        <f>SUM(E45:U45)</f>
        <v>7</v>
      </c>
      <c r="W45" s="33">
        <v>1</v>
      </c>
      <c r="X45" s="73"/>
      <c r="Y45" s="73"/>
      <c r="Z45" s="73"/>
      <c r="AA45" s="73"/>
      <c r="AB45" s="9"/>
    </row>
    <row r="46" spans="1:34" ht="21" x14ac:dyDescent="0.35">
      <c r="A46" s="14" t="s">
        <v>83</v>
      </c>
      <c r="B46" s="14" t="s">
        <v>84</v>
      </c>
      <c r="C46" s="15" t="s">
        <v>46</v>
      </c>
      <c r="D46" s="50" t="s">
        <v>45</v>
      </c>
      <c r="E46" s="23"/>
      <c r="F46" s="21">
        <v>1</v>
      </c>
      <c r="G46" s="22"/>
      <c r="H46" s="23"/>
      <c r="I46" s="21">
        <v>1</v>
      </c>
      <c r="J46" s="23"/>
      <c r="K46" s="23"/>
      <c r="L46" s="21">
        <v>1</v>
      </c>
      <c r="M46" s="22"/>
      <c r="N46" s="22"/>
      <c r="O46" s="22"/>
      <c r="P46" s="22"/>
      <c r="Q46" s="21">
        <v>1</v>
      </c>
      <c r="R46" s="21">
        <v>1</v>
      </c>
      <c r="S46" s="31"/>
      <c r="T46" s="21">
        <v>1</v>
      </c>
      <c r="U46" s="21">
        <v>1</v>
      </c>
      <c r="V46" s="11">
        <f>SUM(E46:U46)</f>
        <v>7</v>
      </c>
      <c r="W46" s="33">
        <v>1</v>
      </c>
      <c r="X46" s="73"/>
      <c r="Y46" s="73"/>
      <c r="Z46" s="86"/>
      <c r="AA46" s="73"/>
    </row>
    <row r="47" spans="1:34" ht="21" x14ac:dyDescent="0.35">
      <c r="A47" s="14" t="s">
        <v>341</v>
      </c>
      <c r="B47" s="14" t="s">
        <v>344</v>
      </c>
      <c r="C47" s="15" t="s">
        <v>342</v>
      </c>
      <c r="D47" s="50" t="s">
        <v>343</v>
      </c>
      <c r="E47" s="22"/>
      <c r="F47" s="22"/>
      <c r="G47" s="22"/>
      <c r="H47" s="22"/>
      <c r="I47" s="22"/>
      <c r="J47" s="22"/>
      <c r="K47" s="21">
        <v>1</v>
      </c>
      <c r="L47" s="21">
        <v>1</v>
      </c>
      <c r="M47" s="21">
        <v>1</v>
      </c>
      <c r="N47" s="31"/>
      <c r="O47" s="31"/>
      <c r="P47" s="21">
        <v>1</v>
      </c>
      <c r="Q47" s="21">
        <v>1</v>
      </c>
      <c r="R47" s="21">
        <v>1</v>
      </c>
      <c r="S47" s="31"/>
      <c r="T47" s="21">
        <v>1</v>
      </c>
      <c r="V47" s="11">
        <f>SUM(E47:U47)</f>
        <v>7</v>
      </c>
      <c r="W47" s="33">
        <v>1</v>
      </c>
      <c r="X47" s="73"/>
      <c r="Y47" s="73"/>
      <c r="Z47" s="86"/>
      <c r="AA47" s="73"/>
    </row>
    <row r="48" spans="1:34" s="9" customFormat="1" ht="21" x14ac:dyDescent="0.35">
      <c r="A48" s="17" t="s">
        <v>38</v>
      </c>
      <c r="B48" s="14"/>
      <c r="C48" s="15" t="s">
        <v>68</v>
      </c>
      <c r="D48" s="50" t="s">
        <v>67</v>
      </c>
      <c r="E48" s="23"/>
      <c r="F48" s="21">
        <v>1</v>
      </c>
      <c r="G48" s="22"/>
      <c r="H48" s="23"/>
      <c r="I48" s="23"/>
      <c r="J48" s="21">
        <v>1</v>
      </c>
      <c r="K48" s="23"/>
      <c r="L48" s="22"/>
      <c r="M48" s="22"/>
      <c r="N48" s="21">
        <v>1</v>
      </c>
      <c r="O48" s="31"/>
      <c r="P48" s="21">
        <v>1</v>
      </c>
      <c r="Q48" s="21">
        <v>1</v>
      </c>
      <c r="R48" s="31"/>
      <c r="S48" s="31"/>
      <c r="T48" s="21">
        <v>1</v>
      </c>
      <c r="U48" s="21">
        <v>1</v>
      </c>
      <c r="V48" s="11">
        <f>SUM(E48:U48)</f>
        <v>7</v>
      </c>
      <c r="W48" s="33">
        <v>1</v>
      </c>
      <c r="X48" s="74"/>
      <c r="Y48" s="74"/>
      <c r="Z48" s="83"/>
      <c r="AA48" s="74"/>
    </row>
    <row r="49" spans="1:27" x14ac:dyDescent="0.25">
      <c r="A49" s="17" t="s">
        <v>365</v>
      </c>
      <c r="B49" s="14" t="s">
        <v>367</v>
      </c>
      <c r="C49" s="15" t="s">
        <v>368</v>
      </c>
      <c r="D49" s="50" t="s">
        <v>366</v>
      </c>
      <c r="E49" s="23"/>
      <c r="F49" s="23"/>
      <c r="G49" s="22"/>
      <c r="H49" s="23"/>
      <c r="I49" s="23"/>
      <c r="J49" s="23"/>
      <c r="K49" s="23"/>
      <c r="L49" s="21">
        <v>1</v>
      </c>
      <c r="M49" s="21">
        <v>1</v>
      </c>
      <c r="N49" s="31"/>
      <c r="O49" s="21">
        <v>1</v>
      </c>
      <c r="P49" s="21">
        <v>1</v>
      </c>
      <c r="Q49" s="21">
        <v>1</v>
      </c>
      <c r="R49" s="31"/>
      <c r="S49" s="21">
        <v>1</v>
      </c>
      <c r="T49" s="21">
        <v>1</v>
      </c>
      <c r="V49" s="11">
        <f>SUM(E49:U49)</f>
        <v>7</v>
      </c>
      <c r="W49" s="33">
        <v>1</v>
      </c>
      <c r="X49" s="54" t="s">
        <v>459</v>
      </c>
      <c r="Y49" s="54" t="s">
        <v>460</v>
      </c>
      <c r="Z49" s="73"/>
      <c r="AA49" s="73"/>
    </row>
    <row r="50" spans="1:27" s="9" customFormat="1" x14ac:dyDescent="0.25">
      <c r="A50" s="14" t="s">
        <v>137</v>
      </c>
      <c r="B50" s="15" t="s">
        <v>144</v>
      </c>
      <c r="C50" s="15" t="s">
        <v>145</v>
      </c>
      <c r="D50" s="50" t="s">
        <v>146</v>
      </c>
      <c r="E50" s="21">
        <v>1</v>
      </c>
      <c r="F50" s="23"/>
      <c r="G50" s="21">
        <v>1</v>
      </c>
      <c r="H50" s="23"/>
      <c r="I50" s="23"/>
      <c r="J50" s="23"/>
      <c r="K50" s="21">
        <v>1</v>
      </c>
      <c r="L50" s="21">
        <v>1</v>
      </c>
      <c r="M50" s="21">
        <v>1</v>
      </c>
      <c r="N50" s="31"/>
      <c r="O50" s="31"/>
      <c r="P50" s="31"/>
      <c r="Q50" s="21">
        <v>1</v>
      </c>
      <c r="R50" s="21">
        <v>1</v>
      </c>
      <c r="S50" s="31"/>
      <c r="T50" s="31"/>
      <c r="U50" s="31"/>
      <c r="V50" s="11">
        <f>SUM(E50:U50)</f>
        <v>7</v>
      </c>
      <c r="W50" s="33">
        <v>1</v>
      </c>
      <c r="X50" s="53"/>
      <c r="Y50" s="53"/>
      <c r="Z50" s="74"/>
      <c r="AA50" s="74"/>
    </row>
    <row r="51" spans="1:27" ht="15.75" thickBot="1" x14ac:dyDescent="0.3">
      <c r="A51" s="14" t="s">
        <v>177</v>
      </c>
      <c r="B51" s="14" t="s">
        <v>178</v>
      </c>
      <c r="C51" s="15" t="s">
        <v>19</v>
      </c>
      <c r="D51" s="50" t="s">
        <v>179</v>
      </c>
      <c r="E51" s="23"/>
      <c r="F51" s="23"/>
      <c r="G51" s="22"/>
      <c r="H51" s="23"/>
      <c r="I51" s="21">
        <v>1</v>
      </c>
      <c r="J51" s="21">
        <v>1</v>
      </c>
      <c r="K51" s="23"/>
      <c r="L51" s="21">
        <v>1</v>
      </c>
      <c r="M51" s="22"/>
      <c r="N51" s="22"/>
      <c r="O51" s="22"/>
      <c r="P51" s="21">
        <v>1</v>
      </c>
      <c r="Q51" s="21">
        <v>1</v>
      </c>
      <c r="R51" s="31"/>
      <c r="S51" s="31"/>
      <c r="T51" s="21">
        <v>1</v>
      </c>
      <c r="U51" s="21">
        <v>1</v>
      </c>
      <c r="V51" s="11">
        <f>SUM(E51:U51)</f>
        <v>7</v>
      </c>
      <c r="W51" s="33">
        <v>1</v>
      </c>
      <c r="X51" s="74"/>
      <c r="Y51" s="74"/>
      <c r="Z51" s="73"/>
      <c r="AA51" s="73"/>
    </row>
    <row r="52" spans="1:27" ht="15.75" thickBot="1" x14ac:dyDescent="0.3">
      <c r="A52" s="14" t="s">
        <v>405</v>
      </c>
      <c r="B52" s="63" t="s">
        <v>89</v>
      </c>
      <c r="C52" s="15" t="s">
        <v>75</v>
      </c>
      <c r="D52" s="50" t="s">
        <v>76</v>
      </c>
      <c r="E52" s="23"/>
      <c r="F52" s="23"/>
      <c r="G52" s="22"/>
      <c r="H52" s="21">
        <v>1</v>
      </c>
      <c r="I52" s="23"/>
      <c r="J52" s="23"/>
      <c r="K52" s="21">
        <v>1</v>
      </c>
      <c r="L52" s="22"/>
      <c r="M52" s="21">
        <v>1</v>
      </c>
      <c r="N52" s="31"/>
      <c r="O52" s="21">
        <v>1</v>
      </c>
      <c r="P52" s="31"/>
      <c r="Q52" s="21">
        <v>1</v>
      </c>
      <c r="R52" s="21">
        <v>1</v>
      </c>
      <c r="S52" s="31"/>
      <c r="T52" s="21">
        <v>1</v>
      </c>
      <c r="V52" s="11">
        <f>SUM(E52:U52)</f>
        <v>7</v>
      </c>
      <c r="W52" s="33">
        <v>1</v>
      </c>
      <c r="X52" s="74"/>
      <c r="Y52" s="74"/>
      <c r="Z52" s="73"/>
      <c r="AA52" s="73"/>
    </row>
    <row r="53" spans="1:27" x14ac:dyDescent="0.25">
      <c r="A53" s="17" t="s">
        <v>321</v>
      </c>
      <c r="B53" s="14" t="s">
        <v>322</v>
      </c>
      <c r="C53" s="14" t="s">
        <v>323</v>
      </c>
      <c r="D53" s="51" t="s">
        <v>324</v>
      </c>
      <c r="E53" s="28"/>
      <c r="F53" s="28"/>
      <c r="G53" s="28"/>
      <c r="H53" s="28"/>
      <c r="I53" s="28"/>
      <c r="J53" s="28"/>
      <c r="K53" s="26">
        <v>1</v>
      </c>
      <c r="L53" s="26">
        <v>1</v>
      </c>
      <c r="M53" s="28"/>
      <c r="N53" s="28"/>
      <c r="O53" s="21">
        <v>1</v>
      </c>
      <c r="P53" s="28"/>
      <c r="Q53" s="21">
        <v>1</v>
      </c>
      <c r="R53" s="21">
        <v>1</v>
      </c>
      <c r="S53" s="31"/>
      <c r="T53" s="21">
        <v>1</v>
      </c>
      <c r="V53" s="11">
        <f>SUM(E53:U53)</f>
        <v>6</v>
      </c>
      <c r="W53" s="17">
        <v>1</v>
      </c>
      <c r="X53" s="74"/>
      <c r="Y53" s="74"/>
      <c r="Z53" s="73"/>
      <c r="AA53" s="73"/>
    </row>
    <row r="54" spans="1:27" x14ac:dyDescent="0.25">
      <c r="A54" s="14" t="s">
        <v>504</v>
      </c>
      <c r="B54" s="14" t="s">
        <v>256</v>
      </c>
      <c r="C54" s="15" t="s">
        <v>257</v>
      </c>
      <c r="D54" s="50" t="s">
        <v>258</v>
      </c>
      <c r="E54" s="23"/>
      <c r="F54" s="23"/>
      <c r="G54" s="22"/>
      <c r="H54" s="23"/>
      <c r="I54" s="21">
        <v>1</v>
      </c>
      <c r="J54" s="23"/>
      <c r="K54" s="21">
        <v>1</v>
      </c>
      <c r="L54" s="22"/>
      <c r="M54" s="21">
        <v>1</v>
      </c>
      <c r="N54" s="31"/>
      <c r="O54" s="31"/>
      <c r="P54" s="31"/>
      <c r="Q54" s="21">
        <v>1</v>
      </c>
      <c r="R54" s="21">
        <v>1</v>
      </c>
      <c r="S54" s="31"/>
      <c r="T54" s="21">
        <v>1</v>
      </c>
      <c r="V54" s="11">
        <f>SUM(E54:U54)</f>
        <v>6</v>
      </c>
      <c r="W54" s="33">
        <v>1</v>
      </c>
      <c r="X54" s="73"/>
      <c r="Y54" s="73"/>
      <c r="Z54" s="73"/>
      <c r="AA54" s="73"/>
    </row>
    <row r="55" spans="1:27" x14ac:dyDescent="0.25">
      <c r="A55" s="17" t="s">
        <v>732</v>
      </c>
      <c r="B55" s="14" t="s">
        <v>689</v>
      </c>
      <c r="C55" s="14" t="s">
        <v>41</v>
      </c>
      <c r="D55" s="51" t="s">
        <v>42</v>
      </c>
      <c r="E55" s="27"/>
      <c r="F55" s="27"/>
      <c r="G55" s="28"/>
      <c r="H55" s="27"/>
      <c r="I55" s="27"/>
      <c r="J55" s="27"/>
      <c r="K55" s="26">
        <v>1</v>
      </c>
      <c r="L55" s="28"/>
      <c r="M55" s="26">
        <v>1</v>
      </c>
      <c r="N55" s="42"/>
      <c r="O55" s="21">
        <v>1</v>
      </c>
      <c r="P55" s="42"/>
      <c r="Q55" s="21">
        <v>1</v>
      </c>
      <c r="R55" s="21">
        <v>1</v>
      </c>
      <c r="S55" s="31"/>
      <c r="T55" s="21">
        <v>1</v>
      </c>
      <c r="V55" s="11">
        <f>SUM(E55:U55)</f>
        <v>6</v>
      </c>
      <c r="W55" s="17">
        <v>1</v>
      </c>
      <c r="X55" s="73"/>
      <c r="Y55" s="73"/>
      <c r="Z55" s="80"/>
      <c r="AA55" s="73"/>
    </row>
    <row r="56" spans="1:27" x14ac:dyDescent="0.25">
      <c r="A56" s="17" t="s">
        <v>358</v>
      </c>
      <c r="B56" s="14" t="s">
        <v>359</v>
      </c>
      <c r="C56" s="15" t="s">
        <v>360</v>
      </c>
      <c r="D56" s="50" t="s">
        <v>361</v>
      </c>
      <c r="E56" s="23"/>
      <c r="F56" s="23"/>
      <c r="G56" s="22"/>
      <c r="H56" s="23"/>
      <c r="I56" s="23"/>
      <c r="J56" s="23"/>
      <c r="K56" s="23"/>
      <c r="L56" s="21">
        <v>1</v>
      </c>
      <c r="M56" s="21">
        <v>1</v>
      </c>
      <c r="N56" s="31"/>
      <c r="O56" s="21">
        <v>1</v>
      </c>
      <c r="P56" s="21">
        <v>1</v>
      </c>
      <c r="Q56" s="31"/>
      <c r="R56" s="31"/>
      <c r="S56" s="21">
        <v>1</v>
      </c>
      <c r="T56" s="21">
        <v>1</v>
      </c>
      <c r="V56" s="11">
        <f>SUM(E56:U56)</f>
        <v>6</v>
      </c>
      <c r="W56" s="33">
        <v>1</v>
      </c>
      <c r="X56" s="73"/>
      <c r="Y56" s="73"/>
      <c r="Z56" s="73"/>
      <c r="AA56" s="73"/>
    </row>
    <row r="57" spans="1:27" x14ac:dyDescent="0.25">
      <c r="A57" s="14" t="s">
        <v>333</v>
      </c>
      <c r="B57" s="14" t="s">
        <v>335</v>
      </c>
      <c r="C57" s="15" t="s">
        <v>336</v>
      </c>
      <c r="D57" s="50" t="s">
        <v>334</v>
      </c>
      <c r="E57" s="23"/>
      <c r="F57" s="23"/>
      <c r="G57" s="22"/>
      <c r="H57" s="23"/>
      <c r="I57" s="22"/>
      <c r="J57" s="23"/>
      <c r="K57" s="21">
        <v>1</v>
      </c>
      <c r="L57" s="21">
        <v>1</v>
      </c>
      <c r="M57" s="21">
        <v>1</v>
      </c>
      <c r="N57" s="31"/>
      <c r="O57" s="31"/>
      <c r="P57" s="31"/>
      <c r="Q57" s="21">
        <v>1</v>
      </c>
      <c r="R57" s="21">
        <v>1</v>
      </c>
      <c r="S57" s="31"/>
      <c r="T57" s="21">
        <v>1</v>
      </c>
      <c r="V57" s="11">
        <f>SUM(E57:U57)</f>
        <v>6</v>
      </c>
      <c r="W57" s="33">
        <v>1</v>
      </c>
      <c r="X57" s="73"/>
      <c r="Y57" s="73"/>
      <c r="Z57" s="73"/>
      <c r="AA57" s="73"/>
    </row>
    <row r="58" spans="1:27" x14ac:dyDescent="0.25">
      <c r="A58" s="14" t="s">
        <v>28</v>
      </c>
      <c r="B58" s="14" t="s">
        <v>158</v>
      </c>
      <c r="C58" s="15" t="s">
        <v>157</v>
      </c>
      <c r="D58" s="50" t="s">
        <v>156</v>
      </c>
      <c r="E58" s="23"/>
      <c r="F58" s="23"/>
      <c r="G58" s="22"/>
      <c r="H58" s="23"/>
      <c r="I58" s="21">
        <v>1</v>
      </c>
      <c r="J58" s="23"/>
      <c r="K58" s="21">
        <v>1</v>
      </c>
      <c r="L58" s="22"/>
      <c r="M58" s="21">
        <v>1</v>
      </c>
      <c r="N58" s="31"/>
      <c r="O58" s="21">
        <v>1</v>
      </c>
      <c r="P58" s="31"/>
      <c r="Q58" s="21">
        <v>1</v>
      </c>
      <c r="R58" s="21">
        <v>1</v>
      </c>
      <c r="S58" s="31"/>
      <c r="V58" s="11">
        <f>SUM(E58:U58)</f>
        <v>6</v>
      </c>
      <c r="W58" s="33">
        <v>1</v>
      </c>
      <c r="X58" s="73"/>
      <c r="Y58" s="73"/>
      <c r="Z58" s="73"/>
      <c r="AA58" s="73"/>
    </row>
    <row r="59" spans="1:27" s="9" customFormat="1" x14ac:dyDescent="0.25">
      <c r="A59" s="17" t="s">
        <v>161</v>
      </c>
      <c r="B59" s="14" t="s">
        <v>160</v>
      </c>
      <c r="C59" s="15" t="s">
        <v>21</v>
      </c>
      <c r="D59" s="50" t="s">
        <v>159</v>
      </c>
      <c r="E59" s="23"/>
      <c r="F59" s="23"/>
      <c r="G59" s="22"/>
      <c r="H59" s="23"/>
      <c r="I59" s="21">
        <v>1</v>
      </c>
      <c r="J59" s="23"/>
      <c r="K59" s="23"/>
      <c r="L59" s="21">
        <v>1</v>
      </c>
      <c r="M59" s="22"/>
      <c r="N59" s="22"/>
      <c r="O59" s="22"/>
      <c r="P59" s="21">
        <v>1</v>
      </c>
      <c r="Q59" s="21">
        <v>1</v>
      </c>
      <c r="R59" s="31"/>
      <c r="S59" s="31"/>
      <c r="T59" s="21">
        <v>1</v>
      </c>
      <c r="U59" s="21">
        <v>1</v>
      </c>
      <c r="V59" s="11">
        <f>SUM(E59:U59)</f>
        <v>6</v>
      </c>
      <c r="W59" s="33">
        <v>1</v>
      </c>
      <c r="X59" s="74"/>
      <c r="Y59" s="74"/>
      <c r="Z59" s="74"/>
      <c r="AA59" s="74"/>
    </row>
    <row r="60" spans="1:27" ht="17.25" customHeight="1" x14ac:dyDescent="0.25">
      <c r="A60" s="14" t="s">
        <v>15</v>
      </c>
      <c r="B60" s="14"/>
      <c r="C60" s="15" t="s">
        <v>175</v>
      </c>
      <c r="D60" s="50" t="s">
        <v>176</v>
      </c>
      <c r="E60" s="23"/>
      <c r="F60" s="23"/>
      <c r="G60" s="22"/>
      <c r="H60" s="23"/>
      <c r="I60" s="21">
        <v>1</v>
      </c>
      <c r="J60" s="21">
        <v>1</v>
      </c>
      <c r="K60" s="23"/>
      <c r="L60" s="21">
        <v>1</v>
      </c>
      <c r="M60" s="22"/>
      <c r="N60" s="22"/>
      <c r="O60" s="22"/>
      <c r="P60" s="21">
        <v>1</v>
      </c>
      <c r="Q60" s="31"/>
      <c r="R60" s="31"/>
      <c r="S60" s="31"/>
      <c r="T60" s="21">
        <v>1</v>
      </c>
      <c r="U60" s="21">
        <v>1</v>
      </c>
      <c r="V60" s="11">
        <f>SUM(E60:U60)</f>
        <v>6</v>
      </c>
      <c r="W60" s="33">
        <v>1</v>
      </c>
      <c r="X60" s="74"/>
      <c r="Y60" s="74"/>
      <c r="Z60" s="73"/>
      <c r="AA60" s="73"/>
    </row>
    <row r="61" spans="1:27" x14ac:dyDescent="0.25">
      <c r="A61" s="17" t="s">
        <v>407</v>
      </c>
      <c r="B61" s="14" t="s">
        <v>183</v>
      </c>
      <c r="C61" s="15" t="s">
        <v>184</v>
      </c>
      <c r="D61" s="50" t="s">
        <v>185</v>
      </c>
      <c r="E61" s="23"/>
      <c r="F61" s="23"/>
      <c r="G61" s="22"/>
      <c r="H61" s="23"/>
      <c r="I61" s="23"/>
      <c r="J61" s="21">
        <v>1</v>
      </c>
      <c r="K61" s="23"/>
      <c r="L61" s="22"/>
      <c r="M61" s="22"/>
      <c r="N61" s="22"/>
      <c r="O61" s="21">
        <v>1</v>
      </c>
      <c r="P61" s="21">
        <v>1</v>
      </c>
      <c r="Q61" s="21">
        <v>1</v>
      </c>
      <c r="R61" s="31"/>
      <c r="S61" s="31"/>
      <c r="T61" s="21">
        <v>1</v>
      </c>
      <c r="U61" s="21">
        <v>1</v>
      </c>
      <c r="V61" s="11">
        <f>SUM(E61:U61)</f>
        <v>6</v>
      </c>
      <c r="W61" s="33">
        <v>1</v>
      </c>
      <c r="X61" s="73"/>
      <c r="Y61" s="73"/>
      <c r="Z61" s="73"/>
      <c r="AA61" s="73"/>
    </row>
    <row r="62" spans="1:27" ht="18" customHeight="1" x14ac:dyDescent="0.25">
      <c r="A62" s="17" t="s">
        <v>80</v>
      </c>
      <c r="B62" s="14" t="s">
        <v>91</v>
      </c>
      <c r="C62" s="15" t="s">
        <v>18</v>
      </c>
      <c r="D62" s="50" t="s">
        <v>79</v>
      </c>
      <c r="E62" s="23"/>
      <c r="F62" s="23"/>
      <c r="G62" s="22"/>
      <c r="H62" s="21">
        <v>1</v>
      </c>
      <c r="I62" s="21">
        <v>1</v>
      </c>
      <c r="J62" s="23"/>
      <c r="K62" s="23"/>
      <c r="L62" s="22"/>
      <c r="M62" s="22"/>
      <c r="N62" s="22"/>
      <c r="O62" s="22"/>
      <c r="P62" s="22"/>
      <c r="Q62" s="21">
        <v>1</v>
      </c>
      <c r="R62" s="31"/>
      <c r="S62" s="31"/>
      <c r="T62" s="21">
        <v>1</v>
      </c>
      <c r="U62" s="21">
        <v>1</v>
      </c>
      <c r="V62" s="11">
        <f>SUM(E62:U62)</f>
        <v>5</v>
      </c>
      <c r="W62" s="33">
        <v>1</v>
      </c>
      <c r="X62" s="73"/>
      <c r="Y62" s="73"/>
      <c r="Z62" s="73"/>
      <c r="AA62" s="73"/>
    </row>
    <row r="63" spans="1:27" x14ac:dyDescent="0.25">
      <c r="A63" s="17" t="s">
        <v>26</v>
      </c>
      <c r="B63" s="14" t="s">
        <v>776</v>
      </c>
      <c r="C63" s="15" t="s">
        <v>103</v>
      </c>
      <c r="D63" s="50" t="s">
        <v>104</v>
      </c>
      <c r="E63" s="23"/>
      <c r="F63" s="23"/>
      <c r="G63" s="22"/>
      <c r="H63" s="23"/>
      <c r="I63" s="21">
        <v>1</v>
      </c>
      <c r="J63" s="23"/>
      <c r="K63" s="23"/>
      <c r="L63" s="22"/>
      <c r="M63" s="21">
        <v>1</v>
      </c>
      <c r="N63" s="31"/>
      <c r="O63" s="31"/>
      <c r="P63" s="31"/>
      <c r="Q63" s="21">
        <v>1</v>
      </c>
      <c r="R63" s="21">
        <v>1</v>
      </c>
      <c r="S63" s="31"/>
      <c r="T63" s="21">
        <v>1</v>
      </c>
      <c r="V63" s="11">
        <f>SUM(E63:U63)</f>
        <v>5</v>
      </c>
      <c r="W63" s="33">
        <v>1</v>
      </c>
      <c r="X63" s="73"/>
      <c r="Y63" s="73"/>
      <c r="Z63" s="73"/>
      <c r="AA63" s="73"/>
    </row>
    <row r="64" spans="1:27" x14ac:dyDescent="0.25">
      <c r="A64" s="14" t="s">
        <v>325</v>
      </c>
      <c r="B64" s="14" t="s">
        <v>328</v>
      </c>
      <c r="C64" s="15" t="s">
        <v>326</v>
      </c>
      <c r="D64" s="50" t="s">
        <v>327</v>
      </c>
      <c r="E64" s="23"/>
      <c r="F64" s="23"/>
      <c r="G64" s="22"/>
      <c r="H64" s="23"/>
      <c r="I64" s="23"/>
      <c r="J64" s="23"/>
      <c r="K64" s="21">
        <v>1</v>
      </c>
      <c r="L64" s="21">
        <v>1</v>
      </c>
      <c r="M64" s="21">
        <v>1</v>
      </c>
      <c r="N64" s="31"/>
      <c r="O64" s="31"/>
      <c r="P64" s="31"/>
      <c r="Q64" s="21">
        <v>1</v>
      </c>
      <c r="R64" s="21">
        <v>1</v>
      </c>
      <c r="S64" s="31"/>
      <c r="V64" s="11">
        <f>SUM(E64:U64)</f>
        <v>5</v>
      </c>
      <c r="W64" s="33">
        <v>1</v>
      </c>
      <c r="X64" s="73"/>
      <c r="Y64" s="73"/>
      <c r="Z64" s="73"/>
      <c r="AA64" s="73"/>
    </row>
    <row r="65" spans="1:28" s="44" customFormat="1" ht="21" x14ac:dyDescent="0.35">
      <c r="A65" s="17" t="s">
        <v>37</v>
      </c>
      <c r="B65" s="14" t="s">
        <v>107</v>
      </c>
      <c r="C65" s="15" t="s">
        <v>106</v>
      </c>
      <c r="D65" s="50" t="s">
        <v>105</v>
      </c>
      <c r="E65" s="23"/>
      <c r="F65" s="23"/>
      <c r="G65" s="22"/>
      <c r="H65" s="21">
        <v>1</v>
      </c>
      <c r="I65" s="23"/>
      <c r="J65" s="23"/>
      <c r="K65" s="23"/>
      <c r="L65" s="22"/>
      <c r="M65" s="21">
        <v>1</v>
      </c>
      <c r="N65" s="31"/>
      <c r="O65" s="21">
        <v>1</v>
      </c>
      <c r="P65" s="31"/>
      <c r="Q65" s="21">
        <v>1</v>
      </c>
      <c r="R65" s="21">
        <v>1</v>
      </c>
      <c r="S65" s="31"/>
      <c r="T65" s="31"/>
      <c r="U65" s="31"/>
      <c r="V65" s="11">
        <f>SUM(E65:U65)</f>
        <v>5</v>
      </c>
      <c r="W65" s="33">
        <v>1</v>
      </c>
      <c r="X65" s="80"/>
      <c r="Y65" s="80"/>
      <c r="Z65" s="86"/>
      <c r="AA65" s="73"/>
      <c r="AB65"/>
    </row>
    <row r="66" spans="1:28" x14ac:dyDescent="0.25">
      <c r="A66" s="17" t="s">
        <v>109</v>
      </c>
      <c r="B66" s="14"/>
      <c r="C66" s="15" t="s">
        <v>113</v>
      </c>
      <c r="D66" s="50" t="s">
        <v>115</v>
      </c>
      <c r="E66" s="21">
        <v>1</v>
      </c>
      <c r="F66" s="23"/>
      <c r="G66" s="21">
        <v>1</v>
      </c>
      <c r="H66" s="23"/>
      <c r="I66" s="23"/>
      <c r="J66" s="22"/>
      <c r="K66" s="23"/>
      <c r="L66" s="22"/>
      <c r="M66" s="22"/>
      <c r="N66" s="22"/>
      <c r="O66" s="22"/>
      <c r="P66" s="22"/>
      <c r="Q66" s="21">
        <v>1</v>
      </c>
      <c r="R66" s="21">
        <v>1</v>
      </c>
      <c r="S66" s="31"/>
      <c r="U66" s="21">
        <v>1</v>
      </c>
      <c r="V66" s="11">
        <f>SUM(E66:U66)</f>
        <v>5</v>
      </c>
      <c r="W66" s="33">
        <v>1</v>
      </c>
      <c r="X66" s="73"/>
      <c r="Y66" s="73"/>
      <c r="Z66" s="73"/>
      <c r="AA66" s="73"/>
    </row>
    <row r="67" spans="1:28" x14ac:dyDescent="0.25">
      <c r="A67" s="17" t="s">
        <v>532</v>
      </c>
      <c r="B67" s="18"/>
      <c r="C67" s="33" t="s">
        <v>533</v>
      </c>
      <c r="D67" s="52" t="s">
        <v>534</v>
      </c>
      <c r="E67" s="25"/>
      <c r="F67" s="25"/>
      <c r="G67" s="25"/>
      <c r="H67" s="25"/>
      <c r="I67" s="25"/>
      <c r="J67" s="25"/>
      <c r="K67" s="25"/>
      <c r="L67" s="25"/>
      <c r="M67" s="31"/>
      <c r="N67" s="31"/>
      <c r="O67" s="31"/>
      <c r="P67" s="21">
        <v>1</v>
      </c>
      <c r="Q67" s="21">
        <v>1</v>
      </c>
      <c r="R67" s="21">
        <v>1</v>
      </c>
      <c r="S67" s="21">
        <v>1</v>
      </c>
      <c r="U67" s="21">
        <v>1</v>
      </c>
      <c r="V67" s="11">
        <f>SUM(E67:U67)</f>
        <v>5</v>
      </c>
      <c r="W67" s="33">
        <v>1</v>
      </c>
      <c r="X67" s="73"/>
      <c r="Y67" s="73"/>
      <c r="Z67" s="73"/>
      <c r="AA67" s="73"/>
    </row>
    <row r="68" spans="1:28" x14ac:dyDescent="0.25">
      <c r="A68" s="33" t="s">
        <v>635</v>
      </c>
      <c r="C68" s="15" t="s">
        <v>599</v>
      </c>
      <c r="D68" s="52" t="s">
        <v>556</v>
      </c>
      <c r="G68" s="9"/>
      <c r="I68"/>
      <c r="O68" s="21">
        <v>1</v>
      </c>
      <c r="Q68" s="21">
        <v>1</v>
      </c>
      <c r="R68" s="21">
        <v>1</v>
      </c>
      <c r="S68" s="31"/>
      <c r="T68" s="21">
        <v>1</v>
      </c>
      <c r="U68" s="21">
        <v>1</v>
      </c>
      <c r="V68" s="11">
        <f>SUM(E68:U68)</f>
        <v>5</v>
      </c>
      <c r="W68" s="33">
        <v>1</v>
      </c>
      <c r="X68" s="73"/>
      <c r="Y68" s="73"/>
      <c r="Z68" s="73"/>
      <c r="AA68" s="73"/>
    </row>
    <row r="69" spans="1:28" s="9" customFormat="1" x14ac:dyDescent="0.25">
      <c r="A69" s="17" t="s">
        <v>30</v>
      </c>
      <c r="B69" s="14" t="s">
        <v>189</v>
      </c>
      <c r="C69" s="15" t="s">
        <v>190</v>
      </c>
      <c r="D69" s="50" t="s">
        <v>191</v>
      </c>
      <c r="E69" s="23"/>
      <c r="F69" s="23"/>
      <c r="G69" s="22"/>
      <c r="H69" s="23"/>
      <c r="I69" s="21">
        <v>1</v>
      </c>
      <c r="J69" s="23"/>
      <c r="K69" s="23"/>
      <c r="L69" s="21">
        <v>1</v>
      </c>
      <c r="M69" s="22"/>
      <c r="N69" s="22"/>
      <c r="O69" s="22"/>
      <c r="P69" s="21">
        <v>1</v>
      </c>
      <c r="Q69" s="31"/>
      <c r="R69" s="31"/>
      <c r="S69" s="31"/>
      <c r="T69" s="21">
        <v>1</v>
      </c>
      <c r="U69" s="21">
        <v>1</v>
      </c>
      <c r="V69" s="11">
        <f>SUM(E69:U69)</f>
        <v>5</v>
      </c>
      <c r="W69" s="33">
        <v>1</v>
      </c>
      <c r="X69" s="73"/>
      <c r="Y69" s="73"/>
      <c r="Z69" s="73"/>
      <c r="AA69" s="73"/>
      <c r="AB69"/>
    </row>
    <row r="70" spans="1:28" s="9" customFormat="1" x14ac:dyDescent="0.25">
      <c r="A70" s="17" t="s">
        <v>355</v>
      </c>
      <c r="B70" s="14"/>
      <c r="C70" s="15" t="s">
        <v>356</v>
      </c>
      <c r="D70" s="50" t="s">
        <v>357</v>
      </c>
      <c r="E70" s="23"/>
      <c r="F70" s="23"/>
      <c r="G70" s="22"/>
      <c r="H70" s="23"/>
      <c r="I70" s="23"/>
      <c r="J70" s="23"/>
      <c r="K70" s="23"/>
      <c r="L70" s="21">
        <v>1</v>
      </c>
      <c r="M70" s="22"/>
      <c r="N70" s="22"/>
      <c r="O70" s="22"/>
      <c r="P70" s="21">
        <v>1</v>
      </c>
      <c r="Q70" s="21">
        <v>1</v>
      </c>
      <c r="R70" s="21">
        <v>1</v>
      </c>
      <c r="S70" s="31"/>
      <c r="T70" s="31"/>
      <c r="U70" s="21">
        <v>1</v>
      </c>
      <c r="V70" s="11">
        <f>SUM(E70:U70)</f>
        <v>5</v>
      </c>
      <c r="W70" s="33">
        <v>1</v>
      </c>
      <c r="X70" s="74"/>
      <c r="Y70" s="74"/>
      <c r="Z70" s="74"/>
      <c r="AA70" s="74"/>
    </row>
    <row r="71" spans="1:28" s="9" customFormat="1" x14ac:dyDescent="0.25">
      <c r="A71" s="17" t="s">
        <v>391</v>
      </c>
      <c r="B71" s="14" t="s">
        <v>392</v>
      </c>
      <c r="C71" s="14" t="s">
        <v>393</v>
      </c>
      <c r="D71" s="51" t="s">
        <v>394</v>
      </c>
      <c r="E71" s="27"/>
      <c r="F71" s="27"/>
      <c r="G71" s="28"/>
      <c r="H71" s="27"/>
      <c r="I71" s="27"/>
      <c r="J71" s="27"/>
      <c r="K71" s="27"/>
      <c r="L71" s="26">
        <v>1</v>
      </c>
      <c r="M71" s="26">
        <v>1</v>
      </c>
      <c r="N71" s="42"/>
      <c r="O71" s="42"/>
      <c r="P71" s="42"/>
      <c r="Q71" s="21">
        <v>1</v>
      </c>
      <c r="R71" s="21">
        <v>1</v>
      </c>
      <c r="S71" s="31"/>
      <c r="T71" s="31"/>
      <c r="U71" s="31"/>
      <c r="V71" s="11">
        <f>SUM(E71:U71)</f>
        <v>4</v>
      </c>
      <c r="W71" s="17">
        <v>1</v>
      </c>
      <c r="X71" s="74"/>
      <c r="Y71" s="74"/>
      <c r="Z71" s="74"/>
      <c r="AA71" s="74"/>
    </row>
    <row r="72" spans="1:28" s="9" customFormat="1" x14ac:dyDescent="0.25">
      <c r="A72" s="17" t="s">
        <v>456</v>
      </c>
      <c r="B72" s="33" t="s">
        <v>501</v>
      </c>
      <c r="C72" s="33" t="s">
        <v>458</v>
      </c>
      <c r="D72" s="50" t="s">
        <v>457</v>
      </c>
      <c r="E72" s="22"/>
      <c r="F72" s="22"/>
      <c r="G72" s="22"/>
      <c r="H72" s="22"/>
      <c r="I72" s="22"/>
      <c r="J72" s="22"/>
      <c r="K72" s="22"/>
      <c r="L72" s="22"/>
      <c r="M72" s="31"/>
      <c r="N72" s="31"/>
      <c r="O72" s="31"/>
      <c r="P72" s="31"/>
      <c r="Q72" s="21">
        <v>1</v>
      </c>
      <c r="R72" s="21">
        <v>1</v>
      </c>
      <c r="S72" s="31"/>
      <c r="T72" s="21">
        <v>1</v>
      </c>
      <c r="U72" s="21">
        <v>1</v>
      </c>
      <c r="V72" s="11">
        <f>SUM(E72:U72)</f>
        <v>4</v>
      </c>
      <c r="W72" s="33">
        <v>1</v>
      </c>
      <c r="X72" s="74"/>
      <c r="Y72" s="74"/>
      <c r="Z72" s="74"/>
      <c r="AA72" s="74"/>
    </row>
    <row r="73" spans="1:28" x14ac:dyDescent="0.25">
      <c r="A73" s="17" t="s">
        <v>36</v>
      </c>
      <c r="B73" s="14" t="s">
        <v>90</v>
      </c>
      <c r="C73" s="15" t="s">
        <v>77</v>
      </c>
      <c r="D73" s="50" t="s">
        <v>78</v>
      </c>
      <c r="E73" s="23"/>
      <c r="F73" s="23"/>
      <c r="G73" s="22"/>
      <c r="H73" s="21">
        <v>1</v>
      </c>
      <c r="I73" s="23"/>
      <c r="J73" s="23"/>
      <c r="K73" s="23"/>
      <c r="L73" s="22"/>
      <c r="M73" s="22"/>
      <c r="N73" s="22"/>
      <c r="O73" s="22"/>
      <c r="P73" s="21">
        <v>1</v>
      </c>
      <c r="Q73" s="21">
        <v>1</v>
      </c>
      <c r="R73" s="21">
        <v>1</v>
      </c>
      <c r="S73" s="31"/>
      <c r="V73" s="11">
        <f>SUM(E73:U73)</f>
        <v>4</v>
      </c>
      <c r="W73" s="33">
        <v>1</v>
      </c>
      <c r="X73" s="73"/>
      <c r="Y73" s="73"/>
      <c r="Z73" s="74"/>
      <c r="AA73" s="74"/>
      <c r="AB73" s="44"/>
    </row>
    <row r="74" spans="1:28" s="9" customFormat="1" x14ac:dyDescent="0.25">
      <c r="A74" s="14" t="s">
        <v>309</v>
      </c>
      <c r="B74" s="14" t="s">
        <v>310</v>
      </c>
      <c r="C74" s="15" t="s">
        <v>311</v>
      </c>
      <c r="D74" s="50" t="s">
        <v>312</v>
      </c>
      <c r="E74" s="23"/>
      <c r="F74" s="23"/>
      <c r="G74" s="22"/>
      <c r="H74" s="23"/>
      <c r="I74" s="23"/>
      <c r="J74" s="23"/>
      <c r="K74" s="21">
        <v>1</v>
      </c>
      <c r="L74" s="21">
        <v>1</v>
      </c>
      <c r="M74" s="21">
        <v>1</v>
      </c>
      <c r="N74" s="31"/>
      <c r="O74" s="31"/>
      <c r="P74" s="31"/>
      <c r="Q74" s="31"/>
      <c r="R74" s="21">
        <v>1</v>
      </c>
      <c r="S74" s="31"/>
      <c r="T74" s="31"/>
      <c r="U74" s="31"/>
      <c r="V74" s="11">
        <f>SUM(E74:U74)</f>
        <v>4</v>
      </c>
      <c r="W74" s="33">
        <v>1</v>
      </c>
      <c r="X74" s="73"/>
      <c r="Y74" s="73"/>
      <c r="Z74" s="73"/>
      <c r="AA74" s="73"/>
      <c r="AB74"/>
    </row>
    <row r="75" spans="1:28" s="9" customFormat="1" x14ac:dyDescent="0.25">
      <c r="A75" s="17" t="s">
        <v>387</v>
      </c>
      <c r="B75" s="14" t="s">
        <v>390</v>
      </c>
      <c r="C75" s="15" t="s">
        <v>388</v>
      </c>
      <c r="D75" s="50" t="s">
        <v>389</v>
      </c>
      <c r="E75" s="23"/>
      <c r="F75" s="23"/>
      <c r="G75" s="22"/>
      <c r="H75" s="23"/>
      <c r="I75" s="23"/>
      <c r="J75" s="23"/>
      <c r="K75" s="23"/>
      <c r="L75" s="21">
        <v>1</v>
      </c>
      <c r="M75" s="21">
        <v>1</v>
      </c>
      <c r="N75" s="31"/>
      <c r="O75" s="31"/>
      <c r="P75" s="31"/>
      <c r="Q75" s="21">
        <v>1</v>
      </c>
      <c r="R75" s="21">
        <v>1</v>
      </c>
      <c r="S75" s="31"/>
      <c r="T75" s="31"/>
      <c r="U75" s="31"/>
      <c r="V75" s="11">
        <f>SUM(E75:U75)</f>
        <v>4</v>
      </c>
      <c r="W75" s="33">
        <v>1</v>
      </c>
      <c r="X75" s="73"/>
      <c r="Y75" s="73"/>
      <c r="Z75" s="73"/>
      <c r="AA75" s="73"/>
      <c r="AB75"/>
    </row>
    <row r="76" spans="1:28" s="9" customFormat="1" x14ac:dyDescent="0.25">
      <c r="A76" s="17" t="s">
        <v>351</v>
      </c>
      <c r="B76" s="14" t="s">
        <v>352</v>
      </c>
      <c r="C76" s="15" t="s">
        <v>353</v>
      </c>
      <c r="D76" s="50" t="s">
        <v>354</v>
      </c>
      <c r="E76" s="23"/>
      <c r="F76" s="23"/>
      <c r="G76" s="22"/>
      <c r="H76" s="22"/>
      <c r="I76" s="23"/>
      <c r="J76" s="23"/>
      <c r="K76" s="23"/>
      <c r="L76" s="21">
        <v>1</v>
      </c>
      <c r="M76" s="21">
        <v>1</v>
      </c>
      <c r="N76" s="31"/>
      <c r="O76" s="31"/>
      <c r="P76" s="31"/>
      <c r="Q76" s="21">
        <v>1</v>
      </c>
      <c r="R76" s="21">
        <v>1</v>
      </c>
      <c r="S76" s="31"/>
      <c r="T76" s="31"/>
      <c r="U76" s="31"/>
      <c r="V76" s="11">
        <f>SUM(E76:U76)</f>
        <v>4</v>
      </c>
      <c r="W76" s="33">
        <v>1</v>
      </c>
      <c r="X76" s="74"/>
      <c r="Y76" s="74"/>
      <c r="Z76" s="73"/>
      <c r="AA76" s="73"/>
      <c r="AB76"/>
    </row>
    <row r="77" spans="1:28" x14ac:dyDescent="0.25">
      <c r="A77" s="33" t="s">
        <v>636</v>
      </c>
      <c r="C77" s="15" t="s">
        <v>600</v>
      </c>
      <c r="D77" s="52" t="s">
        <v>557</v>
      </c>
      <c r="G77" s="9"/>
      <c r="I77"/>
      <c r="O77" s="21">
        <v>1</v>
      </c>
      <c r="Q77" s="21">
        <v>1</v>
      </c>
      <c r="R77" s="21">
        <v>1</v>
      </c>
      <c r="S77" s="31"/>
      <c r="U77" s="21">
        <v>1</v>
      </c>
      <c r="V77" s="11">
        <f>SUM(E77:U77)</f>
        <v>4</v>
      </c>
      <c r="W77" s="33">
        <v>1</v>
      </c>
      <c r="X77" s="73"/>
      <c r="Y77" s="73"/>
      <c r="Z77" s="73"/>
      <c r="AA77" s="73"/>
    </row>
    <row r="78" spans="1:28" x14ac:dyDescent="0.25">
      <c r="A78" s="17" t="s">
        <v>284</v>
      </c>
      <c r="B78" s="14"/>
      <c r="C78" s="15" t="s">
        <v>283</v>
      </c>
      <c r="D78" s="50" t="s">
        <v>290</v>
      </c>
      <c r="E78" s="21">
        <v>1</v>
      </c>
      <c r="F78" s="23"/>
      <c r="G78" s="21">
        <v>1</v>
      </c>
      <c r="H78" s="23"/>
      <c r="I78" s="22"/>
      <c r="J78" s="23"/>
      <c r="K78" s="23"/>
      <c r="L78" s="22"/>
      <c r="M78" s="22"/>
      <c r="N78" s="22"/>
      <c r="O78" s="22"/>
      <c r="P78" s="22"/>
      <c r="Q78" s="22"/>
      <c r="R78" s="21">
        <v>1</v>
      </c>
      <c r="S78" s="31"/>
      <c r="T78" s="21">
        <v>1</v>
      </c>
      <c r="V78" s="11">
        <f>SUM(E78:U78)</f>
        <v>4</v>
      </c>
      <c r="W78" s="33">
        <v>1</v>
      </c>
      <c r="X78" s="73"/>
      <c r="Y78" s="73"/>
      <c r="Z78" s="74"/>
      <c r="AA78" s="74"/>
      <c r="AB78" s="9"/>
    </row>
    <row r="79" spans="1:28" x14ac:dyDescent="0.25">
      <c r="A79" s="17" t="s">
        <v>528</v>
      </c>
      <c r="B79" s="17" t="s">
        <v>529</v>
      </c>
      <c r="C79" s="33" t="s">
        <v>530</v>
      </c>
      <c r="D79" s="52" t="s">
        <v>531</v>
      </c>
      <c r="E79" s="22"/>
      <c r="F79" s="22"/>
      <c r="G79" s="22"/>
      <c r="H79" s="22"/>
      <c r="I79" s="22"/>
      <c r="J79" s="31"/>
      <c r="K79" s="22"/>
      <c r="L79" s="22"/>
      <c r="M79" s="22"/>
      <c r="N79" s="21">
        <v>1</v>
      </c>
      <c r="O79" s="21">
        <v>1</v>
      </c>
      <c r="P79" s="31"/>
      <c r="Q79" s="21">
        <v>1</v>
      </c>
      <c r="R79" s="31"/>
      <c r="S79" s="31"/>
      <c r="T79" s="21">
        <v>1</v>
      </c>
      <c r="V79" s="11">
        <f>SUM(E79:U79)</f>
        <v>4</v>
      </c>
      <c r="W79" s="33">
        <v>1</v>
      </c>
      <c r="X79" s="73"/>
      <c r="Y79" s="73"/>
      <c r="Z79" s="73"/>
      <c r="AA79" s="73"/>
    </row>
    <row r="80" spans="1:28" x14ac:dyDescent="0.25">
      <c r="A80" s="17" t="s">
        <v>539</v>
      </c>
      <c r="B80" s="17" t="s">
        <v>540</v>
      </c>
      <c r="C80" s="33" t="s">
        <v>541</v>
      </c>
      <c r="D80" s="52" t="s">
        <v>542</v>
      </c>
      <c r="E80" s="43"/>
      <c r="F80" s="43"/>
      <c r="G80" s="43"/>
      <c r="H80" s="43"/>
      <c r="I80" s="43"/>
      <c r="J80" s="43"/>
      <c r="K80" s="43"/>
      <c r="L80" s="43"/>
      <c r="M80" s="43"/>
      <c r="N80" s="43"/>
      <c r="O80" s="21">
        <v>1</v>
      </c>
      <c r="P80" s="21">
        <v>1</v>
      </c>
      <c r="Q80" s="31"/>
      <c r="R80" s="31"/>
      <c r="S80" s="31"/>
      <c r="T80" s="21">
        <v>1</v>
      </c>
      <c r="U80" s="21">
        <v>1</v>
      </c>
      <c r="V80" s="11">
        <f>SUM(E80:U80)</f>
        <v>4</v>
      </c>
      <c r="W80" s="33">
        <v>1</v>
      </c>
      <c r="X80" s="73"/>
      <c r="Y80" s="73"/>
      <c r="Z80" s="80"/>
      <c r="AA80" s="80"/>
      <c r="AB80" s="3"/>
    </row>
    <row r="81" spans="1:28" x14ac:dyDescent="0.25">
      <c r="A81" s="17" t="s">
        <v>384</v>
      </c>
      <c r="C81" s="15" t="s">
        <v>385</v>
      </c>
      <c r="D81" s="50" t="s">
        <v>386</v>
      </c>
      <c r="E81" s="23"/>
      <c r="F81" s="23"/>
      <c r="G81" s="22"/>
      <c r="H81" s="23"/>
      <c r="I81" s="23"/>
      <c r="J81" s="23"/>
      <c r="K81" s="23"/>
      <c r="L81" s="21">
        <v>1</v>
      </c>
      <c r="M81" s="22"/>
      <c r="N81" s="22"/>
      <c r="O81" s="22"/>
      <c r="P81" s="22"/>
      <c r="Q81" s="21">
        <v>1</v>
      </c>
      <c r="R81" s="31"/>
      <c r="S81" s="31"/>
      <c r="U81" s="21">
        <v>1</v>
      </c>
      <c r="V81" s="11">
        <f>SUM(E81:U81)</f>
        <v>3</v>
      </c>
      <c r="W81" s="33">
        <v>1</v>
      </c>
      <c r="X81" s="74"/>
      <c r="Y81" s="74"/>
      <c r="Z81" s="73"/>
      <c r="AA81" s="73"/>
    </row>
    <row r="82" spans="1:28" s="9" customFormat="1" x14ac:dyDescent="0.25">
      <c r="A82" s="17" t="s">
        <v>369</v>
      </c>
      <c r="B82" s="14" t="s">
        <v>371</v>
      </c>
      <c r="C82" s="15" t="s">
        <v>375</v>
      </c>
      <c r="D82" s="50" t="s">
        <v>370</v>
      </c>
      <c r="E82" s="23"/>
      <c r="F82" s="23"/>
      <c r="G82" s="22"/>
      <c r="H82" s="23"/>
      <c r="I82" s="23"/>
      <c r="J82" s="23"/>
      <c r="K82" s="23"/>
      <c r="L82" s="21">
        <v>1</v>
      </c>
      <c r="M82" s="22"/>
      <c r="N82" s="22"/>
      <c r="O82" s="22"/>
      <c r="P82" s="22"/>
      <c r="Q82" s="22"/>
      <c r="R82" s="22"/>
      <c r="S82" s="22"/>
      <c r="T82" s="21">
        <v>1</v>
      </c>
      <c r="U82" s="21">
        <v>1</v>
      </c>
      <c r="V82" s="11">
        <f>SUM(E82:U82)</f>
        <v>3</v>
      </c>
      <c r="W82" s="33">
        <v>1</v>
      </c>
      <c r="X82" s="73"/>
      <c r="Y82" s="73"/>
      <c r="Z82" s="73"/>
      <c r="AA82" s="73"/>
      <c r="AB82"/>
    </row>
    <row r="83" spans="1:28" x14ac:dyDescent="0.25">
      <c r="A83" s="17" t="s">
        <v>313</v>
      </c>
      <c r="B83" s="14" t="s">
        <v>314</v>
      </c>
      <c r="C83" s="14" t="s">
        <v>315</v>
      </c>
      <c r="D83" s="51" t="s">
        <v>316</v>
      </c>
      <c r="E83" s="27"/>
      <c r="F83" s="27"/>
      <c r="G83" s="28"/>
      <c r="H83" s="27"/>
      <c r="I83" s="27"/>
      <c r="J83" s="27"/>
      <c r="K83" s="26">
        <v>1</v>
      </c>
      <c r="L83" s="28"/>
      <c r="M83" s="26">
        <v>1</v>
      </c>
      <c r="N83" s="42"/>
      <c r="O83" s="42"/>
      <c r="P83" s="42"/>
      <c r="Q83" s="42"/>
      <c r="R83" s="21">
        <v>1</v>
      </c>
      <c r="S83" s="31"/>
      <c r="V83" s="11">
        <f>SUM(E83:U83)</f>
        <v>3</v>
      </c>
      <c r="W83" s="17">
        <v>1</v>
      </c>
      <c r="X83" s="73"/>
      <c r="Y83" s="73"/>
      <c r="Z83" s="73"/>
      <c r="AA83" s="73"/>
    </row>
    <row r="84" spans="1:28" s="9" customFormat="1" x14ac:dyDescent="0.25">
      <c r="A84" s="17" t="s">
        <v>99</v>
      </c>
      <c r="B84" s="15" t="s">
        <v>95</v>
      </c>
      <c r="C84" s="15" t="s">
        <v>96</v>
      </c>
      <c r="D84" s="50" t="s">
        <v>97</v>
      </c>
      <c r="E84" s="23"/>
      <c r="F84" s="23"/>
      <c r="G84" s="22"/>
      <c r="H84" s="23"/>
      <c r="I84" s="21">
        <v>1</v>
      </c>
      <c r="J84" s="23"/>
      <c r="K84" s="23"/>
      <c r="L84" s="22"/>
      <c r="M84" s="22"/>
      <c r="N84" s="22"/>
      <c r="O84" s="22"/>
      <c r="P84" s="21">
        <v>1</v>
      </c>
      <c r="Q84" s="31"/>
      <c r="R84" s="31"/>
      <c r="S84" s="31"/>
      <c r="T84" s="31"/>
      <c r="U84" s="21">
        <v>1</v>
      </c>
      <c r="V84" s="11">
        <f>SUM(E84:U84)</f>
        <v>3</v>
      </c>
      <c r="W84" s="33">
        <v>1</v>
      </c>
      <c r="X84" s="74"/>
      <c r="Y84" s="74"/>
      <c r="Z84" s="74"/>
      <c r="AA84" s="74"/>
    </row>
    <row r="85" spans="1:28" s="9" customFormat="1" x14ac:dyDescent="0.25">
      <c r="A85" s="17" t="s">
        <v>547</v>
      </c>
      <c r="B85" s="17" t="s">
        <v>548</v>
      </c>
      <c r="C85" s="33" t="s">
        <v>549</v>
      </c>
      <c r="D85" s="52" t="s">
        <v>550</v>
      </c>
      <c r="E85" s="43"/>
      <c r="F85" s="43"/>
      <c r="G85" s="43"/>
      <c r="H85" s="43"/>
      <c r="I85" s="43"/>
      <c r="J85" s="43"/>
      <c r="K85" s="43"/>
      <c r="L85" s="43"/>
      <c r="M85" s="43"/>
      <c r="N85" s="43"/>
      <c r="O85" s="43"/>
      <c r="P85" s="21">
        <v>1</v>
      </c>
      <c r="Q85" s="21">
        <v>1</v>
      </c>
      <c r="R85" s="31"/>
      <c r="S85" s="31"/>
      <c r="T85" s="31"/>
      <c r="U85" s="21">
        <v>1</v>
      </c>
      <c r="V85" s="11">
        <f>SUM(E85:U85)</f>
        <v>3</v>
      </c>
      <c r="W85" s="33">
        <v>1</v>
      </c>
      <c r="X85" s="74"/>
      <c r="Y85" s="74"/>
      <c r="Z85" s="74"/>
      <c r="AA85" s="74"/>
    </row>
    <row r="86" spans="1:28" x14ac:dyDescent="0.25">
      <c r="A86" s="17" t="s">
        <v>516</v>
      </c>
      <c r="B86" s="17" t="s">
        <v>517</v>
      </c>
      <c r="C86" s="33" t="s">
        <v>518</v>
      </c>
      <c r="D86" s="52" t="s">
        <v>519</v>
      </c>
      <c r="E86" s="22"/>
      <c r="F86" s="22"/>
      <c r="G86" s="22"/>
      <c r="H86" s="31"/>
      <c r="I86" s="22"/>
      <c r="J86" s="22"/>
      <c r="K86" s="22"/>
      <c r="L86" s="22"/>
      <c r="M86" s="22"/>
      <c r="N86" s="21">
        <v>1</v>
      </c>
      <c r="O86" s="31"/>
      <c r="P86" s="31"/>
      <c r="Q86" s="21">
        <v>1</v>
      </c>
      <c r="R86" s="31"/>
      <c r="S86" s="31"/>
      <c r="U86" s="21">
        <v>1</v>
      </c>
      <c r="V86" s="11">
        <f>SUM(E86:U86)</f>
        <v>3</v>
      </c>
      <c r="W86" s="33">
        <v>1</v>
      </c>
      <c r="X86" s="73"/>
      <c r="Y86" s="73"/>
      <c r="Z86" s="80"/>
      <c r="AA86" s="80"/>
      <c r="AB86" s="19"/>
    </row>
    <row r="87" spans="1:28" s="9" customFormat="1" x14ac:dyDescent="0.25">
      <c r="A87" s="17" t="s">
        <v>110</v>
      </c>
      <c r="B87" s="5"/>
      <c r="C87" s="15" t="s">
        <v>114</v>
      </c>
      <c r="D87" s="50" t="s">
        <v>116</v>
      </c>
      <c r="E87" s="23"/>
      <c r="F87" s="23"/>
      <c r="G87" s="22"/>
      <c r="H87" s="23"/>
      <c r="I87" s="23"/>
      <c r="J87" s="22"/>
      <c r="K87" s="23"/>
      <c r="L87" s="22"/>
      <c r="M87" s="21">
        <v>1</v>
      </c>
      <c r="N87" s="31"/>
      <c r="O87" s="31"/>
      <c r="P87" s="31"/>
      <c r="Q87" s="21">
        <v>1</v>
      </c>
      <c r="R87" s="21">
        <v>1</v>
      </c>
      <c r="S87" s="31"/>
      <c r="T87" s="31"/>
      <c r="U87" s="31"/>
      <c r="V87" s="11">
        <f>SUM(E87:U87)</f>
        <v>3</v>
      </c>
      <c r="W87" s="33">
        <v>1</v>
      </c>
      <c r="X87" s="74"/>
      <c r="Y87" s="74"/>
      <c r="Z87" s="82"/>
      <c r="AA87" s="82"/>
      <c r="AB87" s="19"/>
    </row>
    <row r="88" spans="1:28" x14ac:dyDescent="0.25">
      <c r="A88" s="17" t="s">
        <v>408</v>
      </c>
      <c r="B88" s="14" t="s">
        <v>417</v>
      </c>
      <c r="C88" s="15" t="s">
        <v>416</v>
      </c>
      <c r="D88" s="50" t="s">
        <v>415</v>
      </c>
      <c r="E88" s="24"/>
      <c r="F88" s="24"/>
      <c r="G88" s="25"/>
      <c r="H88" s="24"/>
      <c r="I88" s="24"/>
      <c r="J88" s="24"/>
      <c r="K88" s="24"/>
      <c r="L88" s="25"/>
      <c r="M88" s="21">
        <v>1</v>
      </c>
      <c r="N88" s="31"/>
      <c r="O88" s="31"/>
      <c r="P88" s="31"/>
      <c r="Q88" s="21">
        <v>1</v>
      </c>
      <c r="R88" s="21">
        <v>1</v>
      </c>
      <c r="S88" s="31"/>
      <c r="V88" s="11">
        <f>SUM(E88:U88)</f>
        <v>3</v>
      </c>
      <c r="W88" s="33">
        <v>1</v>
      </c>
      <c r="X88" s="73"/>
      <c r="Y88" s="73"/>
      <c r="Z88" s="80"/>
      <c r="AA88" s="80"/>
      <c r="AB88" s="19"/>
    </row>
    <row r="89" spans="1:28" x14ac:dyDescent="0.25">
      <c r="A89" s="33" t="s">
        <v>919</v>
      </c>
      <c r="C89" s="15" t="s">
        <v>603</v>
      </c>
      <c r="D89" s="52" t="s">
        <v>560</v>
      </c>
      <c r="G89" s="9"/>
      <c r="I89"/>
      <c r="O89" s="21">
        <v>1</v>
      </c>
      <c r="Q89" s="21">
        <v>1</v>
      </c>
      <c r="R89" s="21">
        <v>1</v>
      </c>
      <c r="S89" s="31"/>
      <c r="V89" s="11">
        <f>SUM(E89:U89)</f>
        <v>3</v>
      </c>
      <c r="W89" s="33">
        <v>1</v>
      </c>
      <c r="X89" s="73"/>
      <c r="Y89" s="73"/>
      <c r="Z89" s="80"/>
      <c r="AA89" s="80"/>
      <c r="AB89" s="19"/>
    </row>
    <row r="90" spans="1:28" x14ac:dyDescent="0.25">
      <c r="A90" s="33" t="s">
        <v>637</v>
      </c>
      <c r="C90" s="15" t="s">
        <v>604</v>
      </c>
      <c r="D90" s="52" t="s">
        <v>561</v>
      </c>
      <c r="G90" s="9"/>
      <c r="I90"/>
      <c r="Q90" s="21">
        <v>1</v>
      </c>
      <c r="R90" s="21">
        <v>1</v>
      </c>
      <c r="S90" s="31"/>
      <c r="U90" s="21">
        <v>1</v>
      </c>
      <c r="V90" s="11">
        <f>SUM(E90:U90)</f>
        <v>3</v>
      </c>
      <c r="W90" s="33">
        <v>1</v>
      </c>
      <c r="X90" s="73"/>
      <c r="Y90" s="73"/>
      <c r="Z90" s="80"/>
      <c r="AA90" s="80"/>
      <c r="AB90" s="19"/>
    </row>
    <row r="91" spans="1:28" x14ac:dyDescent="0.25">
      <c r="A91" s="17" t="s">
        <v>136</v>
      </c>
      <c r="B91" s="15" t="s">
        <v>141</v>
      </c>
      <c r="C91" s="15" t="s">
        <v>142</v>
      </c>
      <c r="D91" s="50" t="s">
        <v>143</v>
      </c>
      <c r="E91" s="23"/>
      <c r="F91" s="23"/>
      <c r="G91" s="22"/>
      <c r="H91" s="23"/>
      <c r="I91" s="23"/>
      <c r="J91" s="23"/>
      <c r="K91" s="21">
        <v>1</v>
      </c>
      <c r="L91" s="22"/>
      <c r="M91" s="21">
        <v>1</v>
      </c>
      <c r="N91" s="31"/>
      <c r="O91" s="31"/>
      <c r="P91" s="31"/>
      <c r="Q91" s="31"/>
      <c r="R91" s="21">
        <v>1</v>
      </c>
      <c r="S91" s="31"/>
      <c r="V91" s="11">
        <f>SUM(E91:U91)</f>
        <v>3</v>
      </c>
      <c r="W91" s="33">
        <v>1</v>
      </c>
      <c r="X91" s="54" t="s">
        <v>401</v>
      </c>
      <c r="Y91" s="54" t="s">
        <v>400</v>
      </c>
      <c r="Z91" s="80"/>
      <c r="AA91" s="80"/>
      <c r="AB91" s="3"/>
    </row>
    <row r="92" spans="1:28" x14ac:dyDescent="0.25">
      <c r="A92" s="17" t="s">
        <v>337</v>
      </c>
      <c r="B92" s="14" t="s">
        <v>338</v>
      </c>
      <c r="C92" s="15" t="s">
        <v>339</v>
      </c>
      <c r="D92" s="50" t="s">
        <v>340</v>
      </c>
      <c r="E92" s="22"/>
      <c r="F92" s="22"/>
      <c r="G92" s="22"/>
      <c r="H92" s="22"/>
      <c r="I92" s="22"/>
      <c r="J92" s="22"/>
      <c r="K92" s="21">
        <v>1</v>
      </c>
      <c r="L92" s="22"/>
      <c r="M92" s="22"/>
      <c r="N92" s="22"/>
      <c r="O92" s="22"/>
      <c r="P92" s="22"/>
      <c r="Q92" s="21">
        <v>1</v>
      </c>
      <c r="R92" s="21">
        <v>1</v>
      </c>
      <c r="S92" s="31"/>
      <c r="V92" s="11">
        <f>SUM(E92:U92)</f>
        <v>3</v>
      </c>
      <c r="W92" s="33">
        <v>1</v>
      </c>
      <c r="X92" s="73"/>
      <c r="Y92" s="73"/>
      <c r="Z92" s="73"/>
      <c r="AA92" s="73"/>
    </row>
    <row r="93" spans="1:28" x14ac:dyDescent="0.25">
      <c r="A93" s="17" t="s">
        <v>317</v>
      </c>
      <c r="B93" s="14" t="s">
        <v>318</v>
      </c>
      <c r="C93" s="15" t="s">
        <v>319</v>
      </c>
      <c r="D93" s="50" t="s">
        <v>320</v>
      </c>
      <c r="E93" s="23"/>
      <c r="F93" s="23"/>
      <c r="G93" s="22"/>
      <c r="H93" s="22"/>
      <c r="I93" s="23"/>
      <c r="J93" s="23"/>
      <c r="K93" s="21">
        <v>1</v>
      </c>
      <c r="L93" s="21">
        <v>1</v>
      </c>
      <c r="M93" s="22"/>
      <c r="N93" s="22"/>
      <c r="O93" s="22"/>
      <c r="P93" s="22"/>
      <c r="Q93" s="22"/>
      <c r="R93" s="21">
        <v>1</v>
      </c>
      <c r="S93" s="31"/>
      <c r="V93" s="11">
        <f>SUM(E93:U93)</f>
        <v>3</v>
      </c>
      <c r="W93" s="33">
        <v>1</v>
      </c>
      <c r="X93" s="73"/>
      <c r="Y93" s="85"/>
      <c r="Z93" s="73"/>
      <c r="AA93" s="73"/>
    </row>
    <row r="94" spans="1:28" x14ac:dyDescent="0.25">
      <c r="A94" s="17" t="s">
        <v>380</v>
      </c>
      <c r="B94" s="14" t="s">
        <v>381</v>
      </c>
      <c r="C94" s="15" t="s">
        <v>382</v>
      </c>
      <c r="D94" s="50" t="s">
        <v>383</v>
      </c>
      <c r="E94" s="23"/>
      <c r="F94" s="23"/>
      <c r="G94" s="22"/>
      <c r="H94" s="23"/>
      <c r="I94" s="23"/>
      <c r="J94" s="23"/>
      <c r="K94" s="23"/>
      <c r="L94" s="21">
        <v>1</v>
      </c>
      <c r="M94" s="22"/>
      <c r="N94" s="22"/>
      <c r="O94" s="22"/>
      <c r="P94" s="22"/>
      <c r="Q94" s="21">
        <v>1</v>
      </c>
      <c r="R94" s="21">
        <v>1</v>
      </c>
      <c r="S94" s="31"/>
      <c r="V94" s="11">
        <f>SUM(E94:U94)</f>
        <v>3</v>
      </c>
      <c r="W94" s="33">
        <v>1</v>
      </c>
      <c r="X94" s="73"/>
      <c r="Y94" s="73"/>
      <c r="Z94" s="73"/>
      <c r="AA94" s="73"/>
    </row>
    <row r="95" spans="1:28" x14ac:dyDescent="0.25">
      <c r="A95" s="33" t="s">
        <v>376</v>
      </c>
      <c r="B95" s="14" t="s">
        <v>377</v>
      </c>
      <c r="C95" s="15" t="s">
        <v>378</v>
      </c>
      <c r="D95" s="50" t="s">
        <v>379</v>
      </c>
      <c r="E95" s="23"/>
      <c r="F95" s="23"/>
      <c r="G95" s="22"/>
      <c r="H95" s="23"/>
      <c r="I95" s="23"/>
      <c r="J95" s="23"/>
      <c r="K95" s="23"/>
      <c r="L95" s="21">
        <v>1</v>
      </c>
      <c r="M95" s="22"/>
      <c r="N95" s="22"/>
      <c r="O95" s="22"/>
      <c r="P95" s="22"/>
      <c r="Q95" s="22"/>
      <c r="R95" s="21">
        <v>1</v>
      </c>
      <c r="S95" s="31"/>
      <c r="T95" s="21">
        <v>1</v>
      </c>
      <c r="V95" s="11">
        <f>SUM(E95:U95)</f>
        <v>3</v>
      </c>
      <c r="W95" s="33">
        <v>1</v>
      </c>
      <c r="X95" s="73"/>
      <c r="Y95" s="73"/>
      <c r="Z95" s="73"/>
      <c r="AA95" s="73"/>
    </row>
    <row r="96" spans="1:28" x14ac:dyDescent="0.25">
      <c r="A96" s="17" t="s">
        <v>152</v>
      </c>
      <c r="B96" s="14" t="s">
        <v>153</v>
      </c>
      <c r="C96" s="15" t="s">
        <v>154</v>
      </c>
      <c r="D96" s="50" t="s">
        <v>155</v>
      </c>
      <c r="E96" s="23"/>
      <c r="F96" s="23"/>
      <c r="G96" s="22"/>
      <c r="H96" s="21">
        <v>1</v>
      </c>
      <c r="I96" s="23"/>
      <c r="J96" s="23"/>
      <c r="K96" s="23"/>
      <c r="L96" s="22"/>
      <c r="M96" s="21">
        <v>1</v>
      </c>
      <c r="N96" s="31"/>
      <c r="O96" s="31"/>
      <c r="P96" s="31"/>
      <c r="Q96" s="31"/>
      <c r="R96" s="21">
        <v>1</v>
      </c>
      <c r="S96" s="31"/>
      <c r="V96" s="11">
        <f>SUM(E96:U96)</f>
        <v>3</v>
      </c>
      <c r="W96" s="33">
        <v>1</v>
      </c>
      <c r="X96" s="73"/>
      <c r="Y96" s="73"/>
      <c r="Z96" s="73"/>
      <c r="AA96" s="73"/>
    </row>
    <row r="97" spans="1:28" x14ac:dyDescent="0.25">
      <c r="A97" s="17" t="s">
        <v>490</v>
      </c>
      <c r="B97" s="14"/>
      <c r="C97" s="15" t="s">
        <v>492</v>
      </c>
      <c r="D97" s="50" t="s">
        <v>491</v>
      </c>
      <c r="E97" s="11"/>
      <c r="F97" s="11"/>
      <c r="G97" s="12"/>
      <c r="H97" s="31"/>
      <c r="I97" s="21">
        <v>1</v>
      </c>
      <c r="J97" s="11"/>
      <c r="K97" s="11"/>
      <c r="L97" s="12"/>
      <c r="M97" s="12"/>
      <c r="N97" s="12"/>
      <c r="O97" s="21">
        <v>1</v>
      </c>
      <c r="P97" s="12"/>
      <c r="Q97" s="12"/>
      <c r="R97" s="21">
        <v>1</v>
      </c>
      <c r="S97" s="31"/>
      <c r="V97" s="11">
        <f>SUM(E97:U97)</f>
        <v>3</v>
      </c>
      <c r="W97" s="33">
        <v>1</v>
      </c>
      <c r="X97" s="73"/>
      <c r="Y97" s="73"/>
      <c r="Z97" s="73"/>
      <c r="AA97" s="73"/>
    </row>
    <row r="98" spans="1:28" s="9" customFormat="1" x14ac:dyDescent="0.25">
      <c r="A98" s="17" t="s">
        <v>180</v>
      </c>
      <c r="B98" s="14" t="s">
        <v>350</v>
      </c>
      <c r="C98" s="15" t="s">
        <v>181</v>
      </c>
      <c r="D98" s="50" t="s">
        <v>182</v>
      </c>
      <c r="E98" s="23"/>
      <c r="F98" s="23"/>
      <c r="G98" s="22"/>
      <c r="H98" s="23"/>
      <c r="I98" s="23"/>
      <c r="J98" s="21">
        <v>1</v>
      </c>
      <c r="K98" s="23"/>
      <c r="L98" s="22"/>
      <c r="M98" s="22"/>
      <c r="N98" s="21">
        <v>1</v>
      </c>
      <c r="O98" s="22"/>
      <c r="P98" s="22"/>
      <c r="Q98" s="22"/>
      <c r="R98" s="22"/>
      <c r="S98" s="22"/>
      <c r="T98" s="21">
        <v>1</v>
      </c>
      <c r="U98" s="31"/>
      <c r="V98" s="11">
        <f>SUM(E98:U98)</f>
        <v>3</v>
      </c>
      <c r="W98" s="33">
        <v>1</v>
      </c>
      <c r="X98" s="73"/>
      <c r="Y98" s="73"/>
      <c r="Z98" s="74"/>
      <c r="AA98" s="74"/>
    </row>
    <row r="99" spans="1:28" x14ac:dyDescent="0.25">
      <c r="A99" s="17" t="s">
        <v>220</v>
      </c>
      <c r="B99" s="14" t="s">
        <v>214</v>
      </c>
      <c r="C99" s="14" t="s">
        <v>215</v>
      </c>
      <c r="D99" s="51" t="s">
        <v>216</v>
      </c>
      <c r="E99" s="27"/>
      <c r="F99" s="27"/>
      <c r="G99" s="28"/>
      <c r="H99" s="26">
        <v>1</v>
      </c>
      <c r="I99" s="27"/>
      <c r="J99" s="27"/>
      <c r="K99" s="27"/>
      <c r="L99" s="28"/>
      <c r="M99" s="26">
        <v>1</v>
      </c>
      <c r="N99" s="42"/>
      <c r="O99" s="42"/>
      <c r="P99" s="42"/>
      <c r="Q99" s="21">
        <v>1</v>
      </c>
      <c r="R99" s="31"/>
      <c r="S99" s="31"/>
      <c r="V99" s="11">
        <f>SUM(E99:U99)</f>
        <v>3</v>
      </c>
      <c r="W99" s="17">
        <v>1</v>
      </c>
      <c r="X99" s="73"/>
      <c r="Y99" s="73"/>
      <c r="Z99" s="73"/>
      <c r="AA99" s="73"/>
    </row>
    <row r="100" spans="1:28" x14ac:dyDescent="0.25">
      <c r="A100" s="38" t="s">
        <v>734</v>
      </c>
      <c r="B100" s="4" t="s">
        <v>736</v>
      </c>
      <c r="C100" s="38" t="s">
        <v>735</v>
      </c>
      <c r="D100" s="50" t="s">
        <v>737</v>
      </c>
      <c r="G100" s="9"/>
      <c r="I100"/>
      <c r="O100" s="21">
        <v>1</v>
      </c>
      <c r="T100" s="21">
        <v>1</v>
      </c>
      <c r="V100" s="11">
        <f>SUM(E100:U100)</f>
        <v>2</v>
      </c>
      <c r="W100" s="12">
        <v>0</v>
      </c>
      <c r="X100" s="73"/>
      <c r="Y100" s="73"/>
      <c r="Z100" s="73"/>
      <c r="AA100" s="73"/>
    </row>
    <row r="101" spans="1:28" x14ac:dyDescent="0.25">
      <c r="A101" s="8" t="s">
        <v>733</v>
      </c>
      <c r="B101" s="5"/>
      <c r="C101" s="11" t="s">
        <v>44</v>
      </c>
      <c r="D101" s="50" t="s">
        <v>43</v>
      </c>
      <c r="E101" s="21">
        <v>1</v>
      </c>
      <c r="F101" s="23"/>
      <c r="G101" s="22"/>
      <c r="H101" s="23"/>
      <c r="I101" s="23"/>
      <c r="J101" s="23"/>
      <c r="K101" s="23"/>
      <c r="L101" s="22"/>
      <c r="M101" s="22"/>
      <c r="N101" s="22"/>
      <c r="O101" s="22"/>
      <c r="P101" s="22"/>
      <c r="Q101" s="21">
        <v>1</v>
      </c>
      <c r="R101" s="31"/>
      <c r="S101" s="31"/>
      <c r="V101" s="11">
        <f>SUM(E101:U101)</f>
        <v>2</v>
      </c>
      <c r="W101" s="12">
        <v>0</v>
      </c>
      <c r="X101" s="74"/>
      <c r="Y101" s="74"/>
      <c r="Z101" s="73"/>
      <c r="AA101" s="73"/>
    </row>
    <row r="102" spans="1:28" s="9" customFormat="1" x14ac:dyDescent="0.25">
      <c r="A102" s="8" t="s">
        <v>362</v>
      </c>
      <c r="B102" s="4"/>
      <c r="C102" s="11" t="s">
        <v>364</v>
      </c>
      <c r="D102" s="50" t="s">
        <v>363</v>
      </c>
      <c r="E102" s="23"/>
      <c r="F102" s="23"/>
      <c r="G102" s="22"/>
      <c r="H102" s="23"/>
      <c r="I102" s="23"/>
      <c r="J102" s="23"/>
      <c r="K102" s="23"/>
      <c r="L102" s="21">
        <v>1</v>
      </c>
      <c r="M102" s="22"/>
      <c r="N102" s="22"/>
      <c r="O102" s="22"/>
      <c r="P102" s="22"/>
      <c r="Q102" s="22"/>
      <c r="R102" s="22"/>
      <c r="S102" s="22"/>
      <c r="T102" s="21">
        <v>1</v>
      </c>
      <c r="U102" s="31"/>
      <c r="V102" s="11">
        <f>SUM(E102:U102)</f>
        <v>2</v>
      </c>
      <c r="W102" s="12">
        <v>0</v>
      </c>
      <c r="X102" s="74"/>
      <c r="Y102" s="74"/>
      <c r="Z102" s="74"/>
      <c r="AA102" s="74"/>
    </row>
    <row r="103" spans="1:28" x14ac:dyDescent="0.25">
      <c r="A103" s="8" t="s">
        <v>413</v>
      </c>
      <c r="B103" s="2" t="s">
        <v>434</v>
      </c>
      <c r="C103" s="12" t="s">
        <v>433</v>
      </c>
      <c r="D103" s="50" t="s">
        <v>435</v>
      </c>
      <c r="E103" s="25"/>
      <c r="F103" s="25"/>
      <c r="G103" s="25"/>
      <c r="H103" s="25"/>
      <c r="I103" s="25"/>
      <c r="J103" s="25"/>
      <c r="K103" s="25"/>
      <c r="L103" s="25"/>
      <c r="M103" s="21">
        <v>1</v>
      </c>
      <c r="N103" s="31"/>
      <c r="O103" s="31"/>
      <c r="P103" s="31"/>
      <c r="Q103" s="31"/>
      <c r="R103" s="21">
        <v>1</v>
      </c>
      <c r="S103" s="31"/>
      <c r="V103" s="11">
        <f>SUM(E103:U103)</f>
        <v>2</v>
      </c>
      <c r="W103" s="12">
        <v>0</v>
      </c>
      <c r="X103" s="54" t="s">
        <v>459</v>
      </c>
      <c r="Y103" s="54" t="s">
        <v>460</v>
      </c>
      <c r="Z103" s="73"/>
      <c r="AA103" s="73"/>
    </row>
    <row r="104" spans="1:28" x14ac:dyDescent="0.25">
      <c r="A104" s="8" t="s">
        <v>412</v>
      </c>
      <c r="B104" s="18" t="s">
        <v>430</v>
      </c>
      <c r="C104" s="12" t="s">
        <v>431</v>
      </c>
      <c r="D104" s="50" t="s">
        <v>432</v>
      </c>
      <c r="E104" s="25"/>
      <c r="F104" s="25"/>
      <c r="G104" s="25"/>
      <c r="H104" s="25"/>
      <c r="I104" s="25"/>
      <c r="J104" s="25"/>
      <c r="K104" s="25"/>
      <c r="L104" s="25"/>
      <c r="M104" s="21">
        <v>1</v>
      </c>
      <c r="N104" s="31"/>
      <c r="O104" s="31"/>
      <c r="P104" s="31"/>
      <c r="Q104" s="31"/>
      <c r="R104" s="21">
        <v>1</v>
      </c>
      <c r="S104" s="31"/>
      <c r="V104" s="11">
        <f>SUM(E104:U104)</f>
        <v>2</v>
      </c>
      <c r="W104" s="12">
        <v>0</v>
      </c>
      <c r="X104" s="54"/>
      <c r="Y104" s="54" t="s">
        <v>399</v>
      </c>
      <c r="Z104" s="73"/>
      <c r="AA104" s="73"/>
    </row>
    <row r="105" spans="1:28" x14ac:dyDescent="0.25">
      <c r="A105" s="18" t="s">
        <v>296</v>
      </c>
      <c r="C105" s="11" t="s">
        <v>297</v>
      </c>
      <c r="D105" s="50" t="s">
        <v>295</v>
      </c>
      <c r="E105" s="23"/>
      <c r="F105" s="23"/>
      <c r="G105" s="22"/>
      <c r="H105" s="23"/>
      <c r="I105" s="23"/>
      <c r="J105" s="23"/>
      <c r="K105" s="21">
        <v>1</v>
      </c>
      <c r="L105" s="22"/>
      <c r="M105" s="22"/>
      <c r="N105" s="22"/>
      <c r="O105" s="22"/>
      <c r="P105" s="22"/>
      <c r="Q105" s="22"/>
      <c r="R105" s="21">
        <v>1</v>
      </c>
      <c r="S105" s="31"/>
      <c r="V105" s="11">
        <f>SUM(E105:U105)</f>
        <v>2</v>
      </c>
      <c r="W105" s="12">
        <v>0</v>
      </c>
      <c r="X105" s="73"/>
      <c r="Y105" s="73"/>
      <c r="Z105" s="81"/>
      <c r="AA105" s="82"/>
    </row>
    <row r="106" spans="1:28" x14ac:dyDescent="0.25">
      <c r="A106" s="18" t="s">
        <v>298</v>
      </c>
      <c r="C106" s="11" t="s">
        <v>299</v>
      </c>
      <c r="D106" s="50" t="s">
        <v>300</v>
      </c>
      <c r="E106" s="23"/>
      <c r="F106" s="23"/>
      <c r="G106" s="22"/>
      <c r="H106" s="23"/>
      <c r="I106" s="23"/>
      <c r="J106" s="23"/>
      <c r="K106" s="21">
        <v>1</v>
      </c>
      <c r="L106" s="22"/>
      <c r="M106" s="22"/>
      <c r="N106" s="22"/>
      <c r="O106" s="22"/>
      <c r="P106" s="22"/>
      <c r="Q106" s="22"/>
      <c r="R106" s="21">
        <v>1</v>
      </c>
      <c r="S106" s="31"/>
      <c r="V106" s="11">
        <f>SUM(E106:U106)</f>
        <v>2</v>
      </c>
      <c r="W106" s="12">
        <v>0</v>
      </c>
      <c r="X106" s="73"/>
      <c r="Y106" s="73"/>
      <c r="Z106" s="73"/>
      <c r="AA106" s="73"/>
    </row>
    <row r="107" spans="1:28" x14ac:dyDescent="0.25">
      <c r="A107" s="8" t="s">
        <v>409</v>
      </c>
      <c r="B107" s="4" t="s">
        <v>421</v>
      </c>
      <c r="C107" s="11" t="s">
        <v>422</v>
      </c>
      <c r="D107" s="50" t="s">
        <v>423</v>
      </c>
      <c r="E107" s="24"/>
      <c r="F107" s="24"/>
      <c r="G107" s="25"/>
      <c r="H107" s="24"/>
      <c r="I107" s="24"/>
      <c r="J107" s="24"/>
      <c r="K107" s="24"/>
      <c r="L107" s="25"/>
      <c r="M107" s="21">
        <v>1</v>
      </c>
      <c r="N107" s="31"/>
      <c r="O107" s="31"/>
      <c r="P107" s="31"/>
      <c r="Q107" s="31"/>
      <c r="R107" s="21">
        <v>1</v>
      </c>
      <c r="S107" s="31"/>
      <c r="V107" s="11">
        <f>SUM(E107:U107)</f>
        <v>2</v>
      </c>
      <c r="W107" s="12">
        <v>0</v>
      </c>
      <c r="X107" s="73"/>
      <c r="Y107" s="73"/>
      <c r="Z107" s="73"/>
      <c r="AA107" s="73"/>
    </row>
    <row r="108" spans="1:28" x14ac:dyDescent="0.25">
      <c r="A108" s="8" t="s">
        <v>305</v>
      </c>
      <c r="B108" s="10" t="s">
        <v>306</v>
      </c>
      <c r="C108" s="12" t="s">
        <v>307</v>
      </c>
      <c r="D108" s="50" t="s">
        <v>308</v>
      </c>
      <c r="E108" s="22"/>
      <c r="F108" s="22"/>
      <c r="G108" s="22"/>
      <c r="H108" s="22"/>
      <c r="I108" s="22"/>
      <c r="J108" s="22"/>
      <c r="K108" s="21">
        <v>1</v>
      </c>
      <c r="L108" s="22"/>
      <c r="M108" s="22"/>
      <c r="N108" s="22"/>
      <c r="O108" s="22"/>
      <c r="P108" s="22"/>
      <c r="Q108" s="22"/>
      <c r="R108" s="21">
        <v>1</v>
      </c>
      <c r="S108" s="31"/>
      <c r="V108" s="11">
        <f>SUM(E108:U108)</f>
        <v>2</v>
      </c>
      <c r="W108" s="12">
        <v>0</v>
      </c>
      <c r="X108" s="73"/>
      <c r="Y108" s="73"/>
      <c r="Z108" s="73"/>
      <c r="AA108" s="73"/>
    </row>
    <row r="109" spans="1:28" x14ac:dyDescent="0.25">
      <c r="A109" s="8" t="s">
        <v>410</v>
      </c>
      <c r="B109" s="4" t="s">
        <v>424</v>
      </c>
      <c r="C109" s="11" t="s">
        <v>425</v>
      </c>
      <c r="D109" s="50" t="s">
        <v>426</v>
      </c>
      <c r="E109" s="24"/>
      <c r="F109" s="24"/>
      <c r="G109" s="25"/>
      <c r="H109" s="24"/>
      <c r="I109" s="24"/>
      <c r="J109" s="24"/>
      <c r="K109" s="24"/>
      <c r="L109" s="25"/>
      <c r="M109" s="21">
        <v>1</v>
      </c>
      <c r="N109" s="31"/>
      <c r="O109" s="31"/>
      <c r="P109" s="31"/>
      <c r="Q109" s="31"/>
      <c r="R109" s="21">
        <v>1</v>
      </c>
      <c r="S109" s="31"/>
      <c r="V109" s="11">
        <f>SUM(E109:U109)</f>
        <v>2</v>
      </c>
      <c r="W109" s="12">
        <v>0</v>
      </c>
      <c r="X109" s="73"/>
      <c r="Y109" s="73"/>
      <c r="Z109" s="73"/>
      <c r="AA109" s="73"/>
    </row>
    <row r="110" spans="1:28" x14ac:dyDescent="0.25">
      <c r="A110" s="12" t="s">
        <v>664</v>
      </c>
      <c r="B110" s="4" t="s">
        <v>703</v>
      </c>
      <c r="C110" s="11" t="s">
        <v>618</v>
      </c>
      <c r="D110" s="52" t="s">
        <v>575</v>
      </c>
      <c r="G110" s="9"/>
      <c r="I110"/>
      <c r="Q110" s="21">
        <v>1</v>
      </c>
      <c r="R110" s="21">
        <v>1</v>
      </c>
      <c r="S110" s="31"/>
      <c r="V110" s="11">
        <f>SUM(E110:U110)</f>
        <v>2</v>
      </c>
      <c r="W110" s="12">
        <v>0</v>
      </c>
      <c r="X110" s="73"/>
      <c r="Y110" s="73"/>
      <c r="Z110" s="73"/>
      <c r="AA110" s="73"/>
    </row>
    <row r="111" spans="1:28" x14ac:dyDescent="0.25">
      <c r="A111" s="12" t="s">
        <v>675</v>
      </c>
      <c r="B111" s="4" t="s">
        <v>675</v>
      </c>
      <c r="C111" s="11" t="s">
        <v>629</v>
      </c>
      <c r="D111" s="52" t="s">
        <v>591</v>
      </c>
      <c r="G111" s="9"/>
      <c r="I111"/>
      <c r="Q111" s="21">
        <v>1</v>
      </c>
      <c r="R111" s="31"/>
      <c r="S111" s="31"/>
      <c r="T111" s="21">
        <v>1</v>
      </c>
      <c r="V111" s="11">
        <f>SUM(E111:U111)</f>
        <v>2</v>
      </c>
      <c r="W111" s="12">
        <v>0</v>
      </c>
      <c r="X111" s="73"/>
      <c r="Y111" s="73"/>
      <c r="Z111" s="74"/>
      <c r="AA111" s="74"/>
      <c r="AB111" s="9"/>
    </row>
    <row r="112" spans="1:28" s="9" customFormat="1" x14ac:dyDescent="0.25">
      <c r="A112" s="8" t="s">
        <v>301</v>
      </c>
      <c r="B112" s="5" t="s">
        <v>302</v>
      </c>
      <c r="C112" s="11" t="s">
        <v>303</v>
      </c>
      <c r="D112" s="50" t="s">
        <v>304</v>
      </c>
      <c r="E112" s="23"/>
      <c r="F112" s="23"/>
      <c r="G112" s="22"/>
      <c r="H112" s="23"/>
      <c r="I112" s="23"/>
      <c r="J112" s="22"/>
      <c r="K112" s="21">
        <v>1</v>
      </c>
      <c r="L112" s="22"/>
      <c r="M112" s="22"/>
      <c r="N112" s="22"/>
      <c r="O112" s="22"/>
      <c r="P112" s="22"/>
      <c r="Q112" s="22"/>
      <c r="R112" s="21">
        <v>1</v>
      </c>
      <c r="S112" s="31"/>
      <c r="T112" s="31"/>
      <c r="U112" s="31"/>
      <c r="V112" s="11">
        <f>SUM(E112:U112)</f>
        <v>2</v>
      </c>
      <c r="W112" s="12">
        <v>0</v>
      </c>
      <c r="X112" s="74"/>
      <c r="Y112" s="74"/>
      <c r="Z112" s="74"/>
      <c r="AA112" s="74"/>
    </row>
    <row r="113" spans="1:28" x14ac:dyDescent="0.25">
      <c r="A113" s="8" t="s">
        <v>134</v>
      </c>
      <c r="B113" s="5"/>
      <c r="C113" s="11" t="s">
        <v>133</v>
      </c>
      <c r="D113" s="50" t="s">
        <v>135</v>
      </c>
      <c r="E113" s="23"/>
      <c r="F113" s="23"/>
      <c r="G113" s="22"/>
      <c r="H113" s="21">
        <v>1</v>
      </c>
      <c r="I113" s="23"/>
      <c r="J113" s="23"/>
      <c r="K113" s="23"/>
      <c r="L113" s="22"/>
      <c r="M113" s="22"/>
      <c r="N113" s="22"/>
      <c r="O113" s="22"/>
      <c r="P113" s="22"/>
      <c r="Q113" s="22"/>
      <c r="R113" s="22"/>
      <c r="S113" s="22"/>
      <c r="T113" s="21">
        <v>1</v>
      </c>
      <c r="V113" s="11">
        <f>SUM(E113:U113)</f>
        <v>2</v>
      </c>
      <c r="W113" s="12">
        <v>0</v>
      </c>
      <c r="X113" s="74"/>
      <c r="Y113" s="74"/>
      <c r="Z113" s="73"/>
      <c r="AA113" s="73"/>
    </row>
    <row r="114" spans="1:28" x14ac:dyDescent="0.25">
      <c r="A114" s="8" t="s">
        <v>411</v>
      </c>
      <c r="B114" s="18" t="s">
        <v>427</v>
      </c>
      <c r="C114" s="12" t="s">
        <v>428</v>
      </c>
      <c r="D114" s="50" t="s">
        <v>429</v>
      </c>
      <c r="E114" s="25"/>
      <c r="F114" s="25"/>
      <c r="G114" s="25"/>
      <c r="H114" s="25"/>
      <c r="I114" s="25"/>
      <c r="J114" s="25"/>
      <c r="K114" s="25"/>
      <c r="L114" s="25"/>
      <c r="M114" s="21">
        <v>1</v>
      </c>
      <c r="N114" s="31"/>
      <c r="O114" s="31"/>
      <c r="P114" s="31"/>
      <c r="Q114" s="21">
        <v>1</v>
      </c>
      <c r="R114" s="31"/>
      <c r="S114" s="31"/>
      <c r="V114" s="11">
        <f>SUM(E114:U114)</f>
        <v>2</v>
      </c>
      <c r="W114" s="12">
        <v>0</v>
      </c>
      <c r="X114" s="73"/>
      <c r="Y114" s="73"/>
      <c r="Z114" s="73"/>
      <c r="AA114" s="73"/>
    </row>
    <row r="115" spans="1:28" x14ac:dyDescent="0.25">
      <c r="A115" s="12" t="s">
        <v>638</v>
      </c>
      <c r="B115" s="29"/>
      <c r="C115" s="11" t="s">
        <v>609</v>
      </c>
      <c r="D115" s="52" t="s">
        <v>566</v>
      </c>
      <c r="G115" s="9"/>
      <c r="I115"/>
      <c r="Q115" s="21">
        <v>1</v>
      </c>
      <c r="R115" s="21">
        <v>1</v>
      </c>
      <c r="S115" s="31"/>
      <c r="V115" s="11">
        <f>SUM(E115:U115)</f>
        <v>2</v>
      </c>
      <c r="W115" s="12">
        <v>0</v>
      </c>
      <c r="X115" s="73"/>
      <c r="Y115" s="73"/>
      <c r="Z115" s="73"/>
      <c r="AA115" s="73"/>
    </row>
    <row r="116" spans="1:28" x14ac:dyDescent="0.25">
      <c r="A116" s="12" t="s">
        <v>643</v>
      </c>
      <c r="C116" s="11" t="s">
        <v>715</v>
      </c>
      <c r="D116" s="52" t="s">
        <v>587</v>
      </c>
      <c r="G116" s="9"/>
      <c r="I116"/>
      <c r="O116" s="21">
        <v>1</v>
      </c>
      <c r="Q116" s="21">
        <v>1</v>
      </c>
      <c r="R116" s="31"/>
      <c r="S116" s="31"/>
      <c r="V116" s="11">
        <f>SUM(E116:U116)</f>
        <v>2</v>
      </c>
      <c r="W116" s="12">
        <v>0</v>
      </c>
      <c r="X116" s="73"/>
      <c r="Y116" s="73"/>
      <c r="Z116" s="73"/>
      <c r="AA116" s="73"/>
    </row>
    <row r="117" spans="1:28" x14ac:dyDescent="0.25">
      <c r="A117" s="12" t="s">
        <v>641</v>
      </c>
      <c r="C117" s="11" t="s">
        <v>711</v>
      </c>
      <c r="D117" s="52" t="s">
        <v>583</v>
      </c>
      <c r="G117" s="9"/>
      <c r="I117"/>
      <c r="Q117" s="21">
        <v>1</v>
      </c>
      <c r="R117" s="21">
        <v>1</v>
      </c>
      <c r="S117" s="31"/>
      <c r="V117" s="11">
        <f>SUM(E117:U117)</f>
        <v>2</v>
      </c>
      <c r="W117" s="12">
        <v>0</v>
      </c>
      <c r="X117" s="74"/>
      <c r="Y117" s="74"/>
      <c r="Z117" s="73"/>
      <c r="AA117" s="73"/>
    </row>
    <row r="118" spans="1:28" x14ac:dyDescent="0.25">
      <c r="A118" s="12" t="s">
        <v>642</v>
      </c>
      <c r="C118" s="11" t="s">
        <v>713</v>
      </c>
      <c r="D118" s="52" t="s">
        <v>585</v>
      </c>
      <c r="G118" s="9"/>
      <c r="I118"/>
      <c r="Q118" s="21">
        <v>1</v>
      </c>
      <c r="R118" s="21">
        <v>1</v>
      </c>
      <c r="S118" s="31"/>
      <c r="V118" s="11">
        <f>SUM(E118:U118)</f>
        <v>2</v>
      </c>
      <c r="W118" s="12">
        <v>0</v>
      </c>
      <c r="X118" s="73"/>
      <c r="Y118" s="73"/>
      <c r="Z118" s="73"/>
      <c r="AA118" s="73"/>
    </row>
    <row r="119" spans="1:28" x14ac:dyDescent="0.25">
      <c r="A119" s="12" t="s">
        <v>650</v>
      </c>
      <c r="B119" s="2" t="s">
        <v>688</v>
      </c>
      <c r="C119" s="11" t="s">
        <v>598</v>
      </c>
      <c r="D119" s="52" t="s">
        <v>555</v>
      </c>
      <c r="G119" s="9"/>
      <c r="I119"/>
      <c r="Q119" s="21">
        <v>1</v>
      </c>
      <c r="R119" s="31"/>
      <c r="S119" s="31"/>
      <c r="T119" s="21">
        <v>1</v>
      </c>
      <c r="V119" s="11">
        <f>SUM(E119:U119)</f>
        <v>2</v>
      </c>
      <c r="W119" s="12">
        <v>0</v>
      </c>
      <c r="X119" s="73"/>
      <c r="Y119" s="73"/>
      <c r="Z119" s="73"/>
      <c r="AA119" s="73"/>
    </row>
    <row r="120" spans="1:28" x14ac:dyDescent="0.25">
      <c r="A120" s="12" t="s">
        <v>655</v>
      </c>
      <c r="B120" s="4" t="s">
        <v>694</v>
      </c>
      <c r="C120" s="11" t="s">
        <v>607</v>
      </c>
      <c r="D120" s="52" t="s">
        <v>564</v>
      </c>
      <c r="G120" s="9"/>
      <c r="I120"/>
      <c r="Q120" s="21">
        <v>1</v>
      </c>
      <c r="R120" s="31"/>
      <c r="S120" s="31"/>
      <c r="T120" s="21">
        <v>1</v>
      </c>
      <c r="V120" s="11">
        <f>SUM(E120:U120)</f>
        <v>2</v>
      </c>
      <c r="W120" s="12">
        <v>0</v>
      </c>
      <c r="X120" s="73"/>
      <c r="Y120" s="73"/>
      <c r="Z120" s="73"/>
      <c r="AA120" s="73"/>
    </row>
    <row r="121" spans="1:28" s="9" customFormat="1" x14ac:dyDescent="0.25">
      <c r="A121" s="8" t="s">
        <v>138</v>
      </c>
      <c r="B121" s="2" t="s">
        <v>140</v>
      </c>
      <c r="C121" s="11" t="s">
        <v>150</v>
      </c>
      <c r="D121" s="50" t="s">
        <v>151</v>
      </c>
      <c r="E121" s="23"/>
      <c r="F121" s="23"/>
      <c r="G121" s="22"/>
      <c r="H121" s="23"/>
      <c r="I121" s="23"/>
      <c r="J121" s="23"/>
      <c r="K121" s="21">
        <v>1</v>
      </c>
      <c r="L121" s="22"/>
      <c r="M121" s="22"/>
      <c r="N121" s="22"/>
      <c r="O121" s="22"/>
      <c r="P121" s="22"/>
      <c r="Q121" s="22"/>
      <c r="R121" s="21">
        <v>1</v>
      </c>
      <c r="S121" s="31"/>
      <c r="T121" s="31"/>
      <c r="U121" s="31"/>
      <c r="V121" s="11">
        <f>SUM(E121:U121)</f>
        <v>2</v>
      </c>
      <c r="W121" s="12">
        <v>0</v>
      </c>
      <c r="X121" s="74"/>
      <c r="Y121" s="74"/>
      <c r="Z121" s="74"/>
      <c r="AA121" s="74"/>
    </row>
    <row r="122" spans="1:28" x14ac:dyDescent="0.25">
      <c r="A122" s="8" t="s">
        <v>372</v>
      </c>
      <c r="C122" s="11" t="s">
        <v>373</v>
      </c>
      <c r="D122" s="50" t="s">
        <v>374</v>
      </c>
      <c r="E122" s="23"/>
      <c r="F122" s="23"/>
      <c r="G122" s="22"/>
      <c r="H122" s="23"/>
      <c r="I122" s="23"/>
      <c r="J122" s="23"/>
      <c r="K122" s="23"/>
      <c r="L122" s="21">
        <v>1</v>
      </c>
      <c r="M122" s="22"/>
      <c r="N122" s="22"/>
      <c r="O122" s="22"/>
      <c r="P122" s="22"/>
      <c r="Q122" s="21">
        <v>1</v>
      </c>
      <c r="R122" s="31"/>
      <c r="S122" s="31"/>
      <c r="V122" s="11">
        <f>SUM(E122:U122)</f>
        <v>2</v>
      </c>
      <c r="W122" s="12">
        <v>0</v>
      </c>
      <c r="X122" s="73"/>
      <c r="Y122" s="73"/>
      <c r="Z122" s="73"/>
      <c r="AA122" s="73"/>
    </row>
    <row r="123" spans="1:28" x14ac:dyDescent="0.25">
      <c r="A123" s="18" t="s">
        <v>512</v>
      </c>
      <c r="B123" s="18" t="s">
        <v>513</v>
      </c>
      <c r="C123" s="12" t="s">
        <v>514</v>
      </c>
      <c r="D123" s="52" t="s">
        <v>515</v>
      </c>
      <c r="E123" s="22"/>
      <c r="F123" s="22"/>
      <c r="G123" s="22"/>
      <c r="H123" s="22"/>
      <c r="I123" s="22"/>
      <c r="J123" s="22"/>
      <c r="K123" s="31"/>
      <c r="L123" s="31"/>
      <c r="M123" s="22"/>
      <c r="N123" s="21">
        <v>1</v>
      </c>
      <c r="O123" s="31"/>
      <c r="P123" s="31"/>
      <c r="Q123" s="21">
        <v>1</v>
      </c>
      <c r="R123" s="31"/>
      <c r="S123" s="31"/>
      <c r="V123" s="11">
        <f>SUM(E123:U123)</f>
        <v>2</v>
      </c>
      <c r="W123" s="12">
        <v>0</v>
      </c>
      <c r="X123" s="73"/>
      <c r="Y123" s="73"/>
      <c r="Z123" s="73"/>
      <c r="AA123" s="73"/>
    </row>
    <row r="124" spans="1:28" s="9" customFormat="1" x14ac:dyDescent="0.25">
      <c r="A124" s="18" t="s">
        <v>493</v>
      </c>
      <c r="B124" s="4" t="s">
        <v>494</v>
      </c>
      <c r="C124" s="11" t="s">
        <v>496</v>
      </c>
      <c r="D124" s="50" t="s">
        <v>495</v>
      </c>
      <c r="E124" s="11"/>
      <c r="F124" s="11"/>
      <c r="G124" s="21">
        <v>1</v>
      </c>
      <c r="H124" s="21">
        <v>1</v>
      </c>
      <c r="I124" s="11"/>
      <c r="J124" s="11"/>
      <c r="K124" s="11"/>
      <c r="L124" s="12"/>
      <c r="M124" s="12"/>
      <c r="N124" s="12"/>
      <c r="O124" s="12"/>
      <c r="P124" s="12"/>
      <c r="Q124" s="12"/>
      <c r="R124" s="12"/>
      <c r="S124" s="12"/>
      <c r="T124" s="31"/>
      <c r="U124" s="31"/>
      <c r="V124" s="11">
        <f>SUM(E124:U124)</f>
        <v>2</v>
      </c>
      <c r="W124" s="39">
        <v>0</v>
      </c>
      <c r="X124" s="74"/>
      <c r="Y124" s="74"/>
      <c r="Z124" s="74"/>
      <c r="AA124" s="74"/>
    </row>
    <row r="125" spans="1:28" s="9" customFormat="1" x14ac:dyDescent="0.25">
      <c r="A125" s="12" t="s">
        <v>671</v>
      </c>
      <c r="B125" s="4" t="s">
        <v>712</v>
      </c>
      <c r="C125" s="11" t="s">
        <v>625</v>
      </c>
      <c r="D125" s="52" t="s">
        <v>584</v>
      </c>
      <c r="E125"/>
      <c r="F125"/>
      <c r="H125"/>
      <c r="I125"/>
      <c r="J125"/>
      <c r="K125"/>
      <c r="Q125" s="21">
        <v>1</v>
      </c>
      <c r="R125" s="31"/>
      <c r="S125" s="31"/>
      <c r="T125" s="31"/>
      <c r="U125" s="21">
        <v>1</v>
      </c>
      <c r="V125" s="11">
        <f>SUM(E125:U125)</f>
        <v>2</v>
      </c>
      <c r="W125" s="12">
        <v>0</v>
      </c>
      <c r="X125" s="73"/>
      <c r="Y125" s="73"/>
      <c r="Z125" s="73"/>
      <c r="AA125" s="73"/>
      <c r="AB125"/>
    </row>
    <row r="126" spans="1:28" x14ac:dyDescent="0.25">
      <c r="A126" s="12" t="s">
        <v>660</v>
      </c>
      <c r="B126" s="4" t="s">
        <v>698</v>
      </c>
      <c r="C126" s="11" t="s">
        <v>613</v>
      </c>
      <c r="D126" s="52" t="s">
        <v>570</v>
      </c>
      <c r="G126" s="9"/>
      <c r="I126"/>
      <c r="Q126" s="21">
        <v>1</v>
      </c>
      <c r="R126" s="31"/>
      <c r="S126" s="31"/>
      <c r="U126" s="21">
        <v>1</v>
      </c>
      <c r="V126" s="11">
        <f>SUM(E126:U126)</f>
        <v>2</v>
      </c>
      <c r="W126" s="12">
        <v>0</v>
      </c>
      <c r="X126" s="73"/>
      <c r="Y126" s="73"/>
      <c r="Z126" s="73"/>
      <c r="AA126" s="73"/>
    </row>
    <row r="127" spans="1:28" x14ac:dyDescent="0.25">
      <c r="A127" s="8" t="s">
        <v>329</v>
      </c>
      <c r="B127" s="5" t="s">
        <v>330</v>
      </c>
      <c r="C127" s="11" t="s">
        <v>331</v>
      </c>
      <c r="D127" s="50" t="s">
        <v>332</v>
      </c>
      <c r="E127" s="23"/>
      <c r="F127" s="23"/>
      <c r="G127" s="22"/>
      <c r="H127" s="22"/>
      <c r="I127" s="23"/>
      <c r="J127" s="23"/>
      <c r="K127" s="21">
        <v>1</v>
      </c>
      <c r="L127" s="22"/>
      <c r="M127" s="22"/>
      <c r="N127" s="22"/>
      <c r="O127" s="22"/>
      <c r="P127" s="22"/>
      <c r="Q127" s="22"/>
      <c r="R127" s="21">
        <v>1</v>
      </c>
      <c r="S127" s="31"/>
      <c r="V127" s="11">
        <f>SUM(E127:U127)</f>
        <v>2</v>
      </c>
      <c r="W127" s="12">
        <v>0</v>
      </c>
      <c r="X127" s="73"/>
      <c r="Y127" s="73"/>
      <c r="Z127" s="73"/>
      <c r="AA127" s="73"/>
    </row>
    <row r="128" spans="1:28" x14ac:dyDescent="0.25">
      <c r="A128" s="8" t="s">
        <v>418</v>
      </c>
      <c r="C128" s="11" t="s">
        <v>420</v>
      </c>
      <c r="D128" s="50" t="s">
        <v>419</v>
      </c>
      <c r="E128" s="24"/>
      <c r="F128" s="24"/>
      <c r="G128" s="25"/>
      <c r="H128" s="24"/>
      <c r="I128" s="24"/>
      <c r="J128" s="24"/>
      <c r="K128" s="24"/>
      <c r="L128" s="25"/>
      <c r="M128" s="21">
        <v>1</v>
      </c>
      <c r="N128" s="31"/>
      <c r="O128" s="31"/>
      <c r="P128" s="31"/>
      <c r="Q128" s="31"/>
      <c r="R128" s="21">
        <v>1</v>
      </c>
      <c r="S128" s="31"/>
      <c r="V128" s="11">
        <f>SUM(E128:U128)</f>
        <v>2</v>
      </c>
      <c r="W128" s="12">
        <v>0</v>
      </c>
      <c r="X128" s="73"/>
      <c r="Y128" s="73"/>
      <c r="Z128" s="73"/>
      <c r="AA128" s="73"/>
    </row>
    <row r="129" spans="1:28" x14ac:dyDescent="0.25">
      <c r="A129" s="12" t="s">
        <v>639</v>
      </c>
      <c r="B129" s="4" t="s">
        <v>700</v>
      </c>
      <c r="C129" s="11" t="s">
        <v>615</v>
      </c>
      <c r="D129" s="52" t="s">
        <v>572</v>
      </c>
      <c r="G129" s="9"/>
      <c r="I129"/>
      <c r="Q129" s="21">
        <v>1</v>
      </c>
      <c r="R129" s="31"/>
      <c r="S129" s="31"/>
      <c r="V129" s="11">
        <f>SUM(E129:U129)</f>
        <v>1</v>
      </c>
      <c r="W129" s="12">
        <v>0</v>
      </c>
      <c r="X129" s="73"/>
      <c r="Y129" s="73"/>
      <c r="Z129" s="73"/>
      <c r="AA129" s="73"/>
    </row>
    <row r="130" spans="1:28" s="9" customFormat="1" x14ac:dyDescent="0.25">
      <c r="A130" s="12" t="s">
        <v>645</v>
      </c>
      <c r="B130" s="4" t="s">
        <v>721</v>
      </c>
      <c r="C130" s="11" t="s">
        <v>630</v>
      </c>
      <c r="D130" s="52" t="s">
        <v>593</v>
      </c>
      <c r="E130"/>
      <c r="F130"/>
      <c r="H130"/>
      <c r="I130"/>
      <c r="J130"/>
      <c r="K130"/>
      <c r="Q130" s="21">
        <v>1</v>
      </c>
      <c r="R130" s="31"/>
      <c r="S130" s="31"/>
      <c r="T130" s="31"/>
      <c r="U130" s="31"/>
      <c r="V130" s="11">
        <f>SUM(E130:U130)</f>
        <v>1</v>
      </c>
      <c r="W130" s="12">
        <v>0</v>
      </c>
      <c r="X130" s="73"/>
      <c r="Y130" s="73"/>
      <c r="Z130" s="73"/>
      <c r="AA130" s="73"/>
      <c r="AB130"/>
    </row>
    <row r="131" spans="1:28" s="9" customFormat="1" x14ac:dyDescent="0.25">
      <c r="A131" s="12" t="s">
        <v>651</v>
      </c>
      <c r="B131" s="18" t="s">
        <v>690</v>
      </c>
      <c r="C131" s="11" t="s">
        <v>601</v>
      </c>
      <c r="D131" s="52" t="s">
        <v>558</v>
      </c>
      <c r="E131"/>
      <c r="F131"/>
      <c r="H131"/>
      <c r="I131"/>
      <c r="J131"/>
      <c r="K131"/>
      <c r="Q131" s="21">
        <v>1</v>
      </c>
      <c r="R131" s="31"/>
      <c r="S131" s="31"/>
      <c r="T131" s="31"/>
      <c r="U131" s="31"/>
      <c r="V131" s="11">
        <f>SUM(E131:U131)</f>
        <v>1</v>
      </c>
      <c r="W131" s="12">
        <v>0</v>
      </c>
      <c r="X131" s="73"/>
      <c r="Y131" s="73"/>
      <c r="Z131" s="73"/>
      <c r="AA131" s="73"/>
      <c r="AB131"/>
    </row>
    <row r="132" spans="1:28" x14ac:dyDescent="0.25">
      <c r="A132" s="12" t="s">
        <v>661</v>
      </c>
      <c r="B132" s="4" t="s">
        <v>699</v>
      </c>
      <c r="C132" s="11" t="s">
        <v>614</v>
      </c>
      <c r="D132" s="52" t="s">
        <v>571</v>
      </c>
      <c r="G132" s="9"/>
      <c r="I132"/>
      <c r="Q132" s="21">
        <v>1</v>
      </c>
      <c r="R132" s="31"/>
      <c r="S132" s="31"/>
      <c r="V132" s="11">
        <f>SUM(E132:U132)</f>
        <v>1</v>
      </c>
      <c r="W132" s="12">
        <v>0</v>
      </c>
      <c r="X132" s="73"/>
      <c r="Y132" s="73"/>
      <c r="Z132" s="73"/>
      <c r="AA132" s="73"/>
    </row>
    <row r="133" spans="1:28" x14ac:dyDescent="0.25">
      <c r="A133" s="8" t="s">
        <v>822</v>
      </c>
      <c r="B133" s="18" t="s">
        <v>828</v>
      </c>
      <c r="C133" s="12" t="s">
        <v>829</v>
      </c>
      <c r="D133" s="94" t="s">
        <v>827</v>
      </c>
      <c r="E133" s="22"/>
      <c r="F133" s="22"/>
      <c r="G133" s="22"/>
      <c r="H133" s="22"/>
      <c r="I133" s="22"/>
      <c r="J133" s="22"/>
      <c r="K133" s="22"/>
      <c r="L133" s="31"/>
      <c r="M133" s="22"/>
      <c r="N133" s="22"/>
      <c r="O133" s="22"/>
      <c r="P133" s="22"/>
      <c r="Q133" s="22"/>
      <c r="R133" s="22"/>
      <c r="S133" s="22"/>
      <c r="T133" s="21">
        <v>1</v>
      </c>
      <c r="V133" s="11">
        <f>SUM(E133:U133)</f>
        <v>1</v>
      </c>
      <c r="W133" s="12">
        <v>0</v>
      </c>
      <c r="X133" s="73"/>
      <c r="Y133" s="73"/>
      <c r="Z133" s="73"/>
      <c r="AA133" s="73"/>
    </row>
    <row r="134" spans="1:28" x14ac:dyDescent="0.25">
      <c r="A134" s="8" t="s">
        <v>823</v>
      </c>
      <c r="B134" s="18" t="s">
        <v>824</v>
      </c>
      <c r="C134" s="12" t="s">
        <v>825</v>
      </c>
      <c r="D134" s="94" t="s">
        <v>826</v>
      </c>
      <c r="E134" s="22"/>
      <c r="F134" s="22"/>
      <c r="G134" s="22"/>
      <c r="H134" s="22"/>
      <c r="I134" s="22"/>
      <c r="J134" s="22"/>
      <c r="K134" s="22"/>
      <c r="L134" s="31"/>
      <c r="M134" s="22"/>
      <c r="N134" s="22"/>
      <c r="O134" s="22"/>
      <c r="P134" s="22"/>
      <c r="Q134" s="22"/>
      <c r="R134" s="22"/>
      <c r="S134" s="22"/>
      <c r="T134" s="21">
        <v>1</v>
      </c>
      <c r="V134" s="11">
        <f>SUM(E134:U134)</f>
        <v>1</v>
      </c>
      <c r="W134" s="12">
        <v>0</v>
      </c>
      <c r="X134" s="73"/>
      <c r="Y134" s="73"/>
      <c r="Z134" s="73"/>
      <c r="AA134" s="73"/>
    </row>
    <row r="135" spans="1:28" x14ac:dyDescent="0.25">
      <c r="A135" s="17" t="s">
        <v>277</v>
      </c>
      <c r="B135" s="14" t="s">
        <v>288</v>
      </c>
      <c r="C135" s="15" t="s">
        <v>278</v>
      </c>
      <c r="D135" s="50" t="s">
        <v>289</v>
      </c>
      <c r="E135" s="65"/>
      <c r="F135" s="66"/>
      <c r="G135" s="65"/>
      <c r="H135" s="65"/>
      <c r="I135" s="65"/>
      <c r="J135" s="66"/>
      <c r="K135" s="66"/>
      <c r="L135" s="65"/>
      <c r="M135" s="65"/>
      <c r="N135" s="65"/>
      <c r="O135" s="65"/>
      <c r="P135" s="65"/>
      <c r="Q135" s="65"/>
      <c r="R135" s="65"/>
      <c r="S135" s="65"/>
      <c r="T135" s="21">
        <v>1</v>
      </c>
      <c r="V135" s="11">
        <f>SUM(E135:U135)</f>
        <v>1</v>
      </c>
      <c r="W135" s="33">
        <v>1</v>
      </c>
      <c r="X135" s="54" t="s">
        <v>728</v>
      </c>
      <c r="Y135" s="73"/>
      <c r="Z135" s="73"/>
      <c r="AA135" s="73"/>
    </row>
    <row r="136" spans="1:28" x14ac:dyDescent="0.25">
      <c r="A136" s="18" t="s">
        <v>487</v>
      </c>
      <c r="B136" s="4" t="s">
        <v>486</v>
      </c>
      <c r="C136" s="11" t="s">
        <v>485</v>
      </c>
      <c r="D136" s="50" t="s">
        <v>484</v>
      </c>
      <c r="E136" s="11"/>
      <c r="F136" s="11"/>
      <c r="G136" s="12"/>
      <c r="H136" s="21">
        <v>1</v>
      </c>
      <c r="I136" s="11"/>
      <c r="J136" s="11"/>
      <c r="K136" s="11"/>
      <c r="L136" s="12"/>
      <c r="M136" s="12"/>
      <c r="N136" s="12"/>
      <c r="O136" s="12"/>
      <c r="P136" s="12"/>
      <c r="Q136" s="12"/>
      <c r="R136" s="12"/>
      <c r="S136" s="12"/>
      <c r="V136" s="11">
        <f>SUM(E136:U136)</f>
        <v>1</v>
      </c>
      <c r="W136" s="39">
        <v>0</v>
      </c>
      <c r="X136" s="73"/>
      <c r="Y136" s="73"/>
      <c r="Z136" s="73"/>
      <c r="AA136" s="73"/>
    </row>
    <row r="137" spans="1:28" s="9" customFormat="1" x14ac:dyDescent="0.25">
      <c r="A137" s="18" t="s">
        <v>867</v>
      </c>
      <c r="B137" s="18" t="s">
        <v>868</v>
      </c>
      <c r="C137" s="12" t="s">
        <v>869</v>
      </c>
      <c r="D137" s="94" t="s">
        <v>870</v>
      </c>
      <c r="E137" s="12"/>
      <c r="F137" s="12"/>
      <c r="G137" s="12"/>
      <c r="H137" s="31"/>
      <c r="I137" s="12"/>
      <c r="J137" s="12"/>
      <c r="K137" s="12"/>
      <c r="L137" s="12"/>
      <c r="M137" s="12"/>
      <c r="N137" s="12"/>
      <c r="O137" s="12"/>
      <c r="P137" s="12"/>
      <c r="Q137" s="12"/>
      <c r="R137" s="12"/>
      <c r="S137" s="12"/>
      <c r="T137" s="21">
        <v>1</v>
      </c>
      <c r="U137" s="31"/>
      <c r="V137" s="11">
        <f>SUM(E137:U137)</f>
        <v>1</v>
      </c>
      <c r="W137" s="39">
        <v>0</v>
      </c>
      <c r="X137" s="74"/>
      <c r="Y137" s="74"/>
      <c r="Z137" s="74"/>
      <c r="AA137" s="74"/>
    </row>
    <row r="138" spans="1:28" x14ac:dyDescent="0.25">
      <c r="A138" s="38" t="s">
        <v>834</v>
      </c>
      <c r="B138" s="39" t="s">
        <v>836</v>
      </c>
      <c r="C138" s="39" t="s">
        <v>837</v>
      </c>
      <c r="D138" s="94" t="s">
        <v>838</v>
      </c>
      <c r="E138" s="22"/>
      <c r="F138" s="22"/>
      <c r="G138" s="22"/>
      <c r="H138" s="22"/>
      <c r="I138" s="22"/>
      <c r="J138" s="22"/>
      <c r="K138" s="22"/>
      <c r="L138" s="22"/>
      <c r="M138" s="31"/>
      <c r="N138" s="31"/>
      <c r="O138" s="31"/>
      <c r="P138" s="31"/>
      <c r="Q138" s="31"/>
      <c r="R138" s="31"/>
      <c r="S138" s="31"/>
      <c r="T138" s="21">
        <v>1</v>
      </c>
      <c r="V138" s="11">
        <f>SUM(E138:U138)</f>
        <v>1</v>
      </c>
      <c r="W138" s="39">
        <v>0</v>
      </c>
      <c r="X138" s="73"/>
      <c r="Y138" s="73"/>
      <c r="Z138" s="73"/>
      <c r="AA138" s="73"/>
    </row>
    <row r="139" spans="1:28" x14ac:dyDescent="0.25">
      <c r="A139" s="11" t="s">
        <v>835</v>
      </c>
      <c r="B139" s="61" t="s">
        <v>760</v>
      </c>
      <c r="C139" s="12" t="s">
        <v>761</v>
      </c>
      <c r="D139" s="50" t="s">
        <v>759</v>
      </c>
      <c r="E139" s="25"/>
      <c r="F139" s="25"/>
      <c r="G139" s="25"/>
      <c r="H139" s="25"/>
      <c r="I139" s="25"/>
      <c r="J139" s="25"/>
      <c r="K139" s="25"/>
      <c r="L139" s="25"/>
      <c r="M139" s="31"/>
      <c r="N139" s="31"/>
      <c r="O139" s="31"/>
      <c r="P139" s="31"/>
      <c r="Q139" s="31"/>
      <c r="R139" s="21">
        <v>1</v>
      </c>
      <c r="S139" s="31"/>
      <c r="V139" s="11">
        <f>SUM(E139:U139)</f>
        <v>1</v>
      </c>
      <c r="W139" s="12">
        <v>0</v>
      </c>
      <c r="X139" s="73"/>
      <c r="Y139" s="73"/>
      <c r="Z139" s="73"/>
      <c r="AA139" s="73"/>
    </row>
    <row r="140" spans="1:28" x14ac:dyDescent="0.25">
      <c r="A140" s="8" t="s">
        <v>505</v>
      </c>
      <c r="B140" s="2" t="s">
        <v>506</v>
      </c>
      <c r="C140" s="12" t="s">
        <v>507</v>
      </c>
      <c r="D140" s="50" t="s">
        <v>508</v>
      </c>
      <c r="E140" s="25"/>
      <c r="F140" s="25"/>
      <c r="G140" s="25"/>
      <c r="H140" s="25"/>
      <c r="I140" s="25"/>
      <c r="J140" s="25"/>
      <c r="K140" s="25"/>
      <c r="L140" s="25"/>
      <c r="M140" s="31"/>
      <c r="N140" s="21">
        <v>1</v>
      </c>
      <c r="O140" s="31"/>
      <c r="P140" s="31"/>
      <c r="Q140" s="31"/>
      <c r="R140" s="31"/>
      <c r="S140" s="31"/>
      <c r="V140" s="11">
        <f>SUM(E140:U140)</f>
        <v>1</v>
      </c>
      <c r="W140" s="12">
        <v>0</v>
      </c>
      <c r="X140" s="73"/>
      <c r="Y140" s="73"/>
      <c r="Z140" s="73"/>
      <c r="AA140" s="73"/>
    </row>
    <row r="141" spans="1:28" x14ac:dyDescent="0.25">
      <c r="A141" s="8" t="s">
        <v>239</v>
      </c>
      <c r="B141" s="5" t="s">
        <v>237</v>
      </c>
      <c r="C141" s="11" t="s">
        <v>238</v>
      </c>
      <c r="D141" s="50" t="s">
        <v>240</v>
      </c>
      <c r="E141" s="23"/>
      <c r="F141" s="23"/>
      <c r="G141" s="22"/>
      <c r="H141" s="21">
        <v>1</v>
      </c>
      <c r="I141" s="23"/>
      <c r="J141" s="23"/>
      <c r="K141" s="23"/>
      <c r="L141" s="22"/>
      <c r="M141" s="22"/>
      <c r="N141" s="22"/>
      <c r="O141" s="22"/>
      <c r="P141" s="22"/>
      <c r="Q141" s="22"/>
      <c r="R141" s="22"/>
      <c r="S141" s="22"/>
      <c r="V141" s="11">
        <f>SUM(E141:U141)</f>
        <v>1</v>
      </c>
      <c r="W141" s="12">
        <v>0</v>
      </c>
      <c r="X141" s="73"/>
      <c r="Y141" s="73"/>
      <c r="Z141" s="73"/>
      <c r="AA141" s="73"/>
    </row>
    <row r="142" spans="1:28" x14ac:dyDescent="0.25">
      <c r="A142" s="38" t="s">
        <v>466</v>
      </c>
      <c r="B142" s="40" t="s">
        <v>467</v>
      </c>
      <c r="C142" s="39" t="s">
        <v>468</v>
      </c>
      <c r="D142" s="50" t="s">
        <v>465</v>
      </c>
      <c r="E142" s="40"/>
      <c r="F142" s="40"/>
      <c r="G142" s="39"/>
      <c r="H142" s="40"/>
      <c r="I142" s="21">
        <v>1</v>
      </c>
      <c r="J142" s="40"/>
      <c r="K142" s="40"/>
      <c r="L142" s="39"/>
      <c r="M142" s="39"/>
      <c r="N142" s="39"/>
      <c r="O142" s="39"/>
      <c r="P142" s="39"/>
      <c r="Q142" s="39"/>
      <c r="R142" s="39"/>
      <c r="S142" s="39"/>
      <c r="V142" s="11">
        <f>SUM(E142:U142)</f>
        <v>1</v>
      </c>
      <c r="W142" s="39">
        <v>0</v>
      </c>
      <c r="X142" s="73"/>
      <c r="Y142" s="73"/>
      <c r="Z142" s="73"/>
      <c r="AA142" s="73"/>
    </row>
    <row r="143" spans="1:28" x14ac:dyDescent="0.25">
      <c r="A143" s="38" t="s">
        <v>765</v>
      </c>
      <c r="B143" s="39" t="s">
        <v>762</v>
      </c>
      <c r="C143" s="39" t="s">
        <v>764</v>
      </c>
      <c r="D143" s="52" t="s">
        <v>763</v>
      </c>
      <c r="E143" s="39"/>
      <c r="F143" s="39"/>
      <c r="G143" s="39"/>
      <c r="H143" s="39"/>
      <c r="I143" s="31"/>
      <c r="J143" s="39"/>
      <c r="K143" s="39"/>
      <c r="L143" s="39"/>
      <c r="M143" s="39"/>
      <c r="N143" s="39"/>
      <c r="O143" s="39"/>
      <c r="P143" s="39"/>
      <c r="Q143" s="39"/>
      <c r="R143" s="21">
        <v>1</v>
      </c>
      <c r="S143" s="31"/>
      <c r="V143" s="11">
        <f>SUM(E143:U143)</f>
        <v>1</v>
      </c>
      <c r="W143" s="39">
        <v>0</v>
      </c>
      <c r="X143" s="73"/>
      <c r="Y143" s="73"/>
      <c r="Z143" s="73"/>
      <c r="AA143" s="73"/>
    </row>
    <row r="144" spans="1:28" x14ac:dyDescent="0.25">
      <c r="A144" s="8" t="s">
        <v>766</v>
      </c>
      <c r="B144" s="10"/>
      <c r="C144" s="12" t="s">
        <v>767</v>
      </c>
      <c r="D144" s="52" t="s">
        <v>768</v>
      </c>
      <c r="E144" s="22"/>
      <c r="F144" s="22"/>
      <c r="G144" s="22"/>
      <c r="H144" s="22"/>
      <c r="I144" s="22"/>
      <c r="J144" s="22"/>
      <c r="K144" s="31"/>
      <c r="L144" s="22"/>
      <c r="M144" s="22"/>
      <c r="N144" s="22"/>
      <c r="O144" s="22"/>
      <c r="P144" s="22"/>
      <c r="Q144" s="22"/>
      <c r="R144" s="21">
        <v>1</v>
      </c>
      <c r="S144" s="31"/>
      <c r="V144" s="11">
        <f>SUM(E144:U144)</f>
        <v>1</v>
      </c>
      <c r="W144" s="12">
        <v>0</v>
      </c>
      <c r="X144" s="73"/>
      <c r="Y144" s="73"/>
      <c r="Z144" s="73"/>
      <c r="AA144" s="73"/>
    </row>
    <row r="145" spans="1:28" x14ac:dyDescent="0.25">
      <c r="A145" s="8" t="s">
        <v>769</v>
      </c>
      <c r="B145" s="10"/>
      <c r="C145" s="12" t="s">
        <v>771</v>
      </c>
      <c r="D145" s="52" t="s">
        <v>770</v>
      </c>
      <c r="E145" s="22"/>
      <c r="F145" s="22"/>
      <c r="G145" s="22"/>
      <c r="H145" s="22"/>
      <c r="I145" s="22"/>
      <c r="J145" s="22"/>
      <c r="K145" s="31"/>
      <c r="L145" s="22"/>
      <c r="M145" s="22"/>
      <c r="N145" s="22"/>
      <c r="O145" s="22"/>
      <c r="P145" s="22"/>
      <c r="Q145" s="22"/>
      <c r="R145" s="21">
        <v>1</v>
      </c>
      <c r="S145" s="31"/>
      <c r="V145" s="11">
        <f>SUM(E145:U145)</f>
        <v>1</v>
      </c>
      <c r="W145" s="12">
        <v>0</v>
      </c>
      <c r="X145" s="73"/>
      <c r="Y145" s="73"/>
      <c r="Z145" s="73"/>
      <c r="AA145" s="73"/>
    </row>
    <row r="146" spans="1:28" x14ac:dyDescent="0.25">
      <c r="A146" s="8" t="s">
        <v>772</v>
      </c>
      <c r="B146" s="10" t="s">
        <v>775</v>
      </c>
      <c r="C146" s="12" t="s">
        <v>774</v>
      </c>
      <c r="D146" s="52" t="s">
        <v>773</v>
      </c>
      <c r="E146" s="22"/>
      <c r="F146" s="22"/>
      <c r="G146" s="22"/>
      <c r="H146" s="22"/>
      <c r="I146" s="22"/>
      <c r="J146" s="22"/>
      <c r="K146" s="31"/>
      <c r="L146" s="22"/>
      <c r="M146" s="22"/>
      <c r="N146" s="22"/>
      <c r="O146" s="22"/>
      <c r="P146" s="22"/>
      <c r="Q146" s="22"/>
      <c r="R146" s="21">
        <v>1</v>
      </c>
      <c r="S146" s="31"/>
      <c r="V146" s="11">
        <f>SUM(E146:U146)</f>
        <v>1</v>
      </c>
      <c r="W146" s="12">
        <v>0</v>
      </c>
      <c r="X146" s="73"/>
      <c r="Y146" s="73"/>
      <c r="Z146" s="73"/>
      <c r="AA146" s="73"/>
    </row>
    <row r="147" spans="1:28" x14ac:dyDescent="0.25">
      <c r="A147" s="8" t="s">
        <v>267</v>
      </c>
      <c r="B147" s="5"/>
      <c r="C147" s="11" t="s">
        <v>268</v>
      </c>
      <c r="D147" s="50" t="s">
        <v>269</v>
      </c>
      <c r="E147" s="23"/>
      <c r="F147" s="23"/>
      <c r="G147" s="22"/>
      <c r="H147" s="21">
        <v>1</v>
      </c>
      <c r="I147" s="23"/>
      <c r="J147" s="23"/>
      <c r="K147" s="23"/>
      <c r="L147" s="22"/>
      <c r="M147" s="22"/>
      <c r="N147" s="22"/>
      <c r="O147" s="22"/>
      <c r="P147" s="22"/>
      <c r="Q147" s="22"/>
      <c r="R147" s="22"/>
      <c r="S147" s="22"/>
      <c r="V147" s="11">
        <f>SUM(E147:U147)</f>
        <v>1</v>
      </c>
      <c r="W147" s="12">
        <v>0</v>
      </c>
      <c r="X147" s="73"/>
      <c r="Y147" s="73"/>
      <c r="Z147" s="73"/>
      <c r="AA147" s="73"/>
    </row>
    <row r="148" spans="1:28" x14ac:dyDescent="0.25">
      <c r="A148" s="8" t="s">
        <v>263</v>
      </c>
      <c r="B148" s="5" t="s">
        <v>264</v>
      </c>
      <c r="C148" s="11" t="s">
        <v>265</v>
      </c>
      <c r="D148" s="50" t="s">
        <v>266</v>
      </c>
      <c r="E148" s="23"/>
      <c r="F148" s="23"/>
      <c r="G148" s="22"/>
      <c r="H148" s="21">
        <v>1</v>
      </c>
      <c r="I148" s="23"/>
      <c r="J148" s="23"/>
      <c r="K148" s="23"/>
      <c r="L148" s="22"/>
      <c r="M148" s="22"/>
      <c r="N148" s="22"/>
      <c r="O148" s="22"/>
      <c r="P148" s="22"/>
      <c r="Q148" s="22"/>
      <c r="R148" s="22"/>
      <c r="S148" s="22"/>
      <c r="V148" s="11">
        <f>SUM(E148:U148)</f>
        <v>1</v>
      </c>
      <c r="W148" s="12">
        <v>0</v>
      </c>
      <c r="X148" s="73"/>
      <c r="Y148" s="73"/>
      <c r="Z148" s="73"/>
      <c r="AA148" s="73"/>
    </row>
    <row r="149" spans="1:28" s="9" customFormat="1" x14ac:dyDescent="0.25">
      <c r="A149" s="8" t="s">
        <v>270</v>
      </c>
      <c r="B149" s="5" t="s">
        <v>271</v>
      </c>
      <c r="C149" s="11" t="s">
        <v>272</v>
      </c>
      <c r="D149" s="50" t="s">
        <v>273</v>
      </c>
      <c r="E149" s="23"/>
      <c r="F149" s="23"/>
      <c r="G149" s="22"/>
      <c r="H149" s="21">
        <v>1</v>
      </c>
      <c r="I149" s="23"/>
      <c r="J149" s="23"/>
      <c r="K149" s="23"/>
      <c r="L149" s="22"/>
      <c r="M149" s="22"/>
      <c r="N149" s="22"/>
      <c r="O149" s="22"/>
      <c r="P149" s="22"/>
      <c r="Q149" s="22"/>
      <c r="R149" s="22"/>
      <c r="S149" s="22"/>
      <c r="T149" s="31"/>
      <c r="U149" s="31"/>
      <c r="V149" s="11">
        <f>SUM(E149:U149)</f>
        <v>1</v>
      </c>
      <c r="W149" s="12">
        <v>0</v>
      </c>
      <c r="X149" s="73"/>
      <c r="Y149" s="73"/>
      <c r="Z149" s="73"/>
      <c r="AA149" s="73"/>
      <c r="AB149"/>
    </row>
    <row r="150" spans="1:28" s="9" customFormat="1" x14ac:dyDescent="0.25">
      <c r="A150" s="8" t="s">
        <v>839</v>
      </c>
      <c r="B150" s="8" t="s">
        <v>840</v>
      </c>
      <c r="C150" s="12" t="s">
        <v>841</v>
      </c>
      <c r="D150" s="94" t="s">
        <v>842</v>
      </c>
      <c r="E150" s="22"/>
      <c r="F150" s="22"/>
      <c r="G150" s="22"/>
      <c r="H150" s="31"/>
      <c r="I150" s="22"/>
      <c r="J150" s="22"/>
      <c r="K150" s="22"/>
      <c r="L150" s="22"/>
      <c r="M150" s="22"/>
      <c r="N150" s="22"/>
      <c r="O150" s="22"/>
      <c r="P150" s="22"/>
      <c r="Q150" s="22"/>
      <c r="R150" s="22"/>
      <c r="S150" s="22"/>
      <c r="T150" s="21">
        <v>1</v>
      </c>
      <c r="U150" s="31"/>
      <c r="V150" s="11">
        <f>SUM(E150:U150)</f>
        <v>1</v>
      </c>
      <c r="W150" s="12">
        <v>0</v>
      </c>
      <c r="X150" s="74"/>
      <c r="Y150" s="74"/>
      <c r="Z150" s="74"/>
      <c r="AA150" s="74"/>
    </row>
    <row r="151" spans="1:28" x14ac:dyDescent="0.25">
      <c r="A151" s="8" t="s">
        <v>889</v>
      </c>
      <c r="B151" s="8"/>
      <c r="C151" s="12" t="s">
        <v>890</v>
      </c>
      <c r="D151" s="94" t="s">
        <v>891</v>
      </c>
      <c r="E151" s="22"/>
      <c r="F151" s="22"/>
      <c r="G151" s="22"/>
      <c r="H151" s="31"/>
      <c r="I151" s="22"/>
      <c r="J151" s="22"/>
      <c r="K151" s="22"/>
      <c r="L151" s="22"/>
      <c r="M151" s="22"/>
      <c r="N151" s="22"/>
      <c r="O151" s="22"/>
      <c r="P151" s="22"/>
      <c r="Q151" s="22"/>
      <c r="R151" s="22"/>
      <c r="S151" s="22"/>
      <c r="T151" s="21">
        <v>1</v>
      </c>
      <c r="V151" s="11">
        <f>SUM(E151:U151)</f>
        <v>1</v>
      </c>
      <c r="W151" s="12">
        <v>0</v>
      </c>
      <c r="X151" s="73"/>
      <c r="Y151" s="73"/>
      <c r="Z151" s="73"/>
      <c r="AA151" s="73"/>
    </row>
    <row r="152" spans="1:28" x14ac:dyDescent="0.25">
      <c r="A152" s="12" t="s">
        <v>677</v>
      </c>
      <c r="B152" s="4" t="s">
        <v>722</v>
      </c>
      <c r="C152" s="11" t="s">
        <v>631</v>
      </c>
      <c r="D152" s="52" t="s">
        <v>594</v>
      </c>
      <c r="G152" s="9"/>
      <c r="I152"/>
      <c r="Q152" s="21">
        <v>1</v>
      </c>
      <c r="R152" s="31"/>
      <c r="S152" s="31"/>
      <c r="V152" s="11">
        <f>SUM(E152:U152)</f>
        <v>1</v>
      </c>
      <c r="W152" s="12">
        <v>0</v>
      </c>
      <c r="X152" s="73"/>
      <c r="Y152" s="73"/>
      <c r="Z152" s="73"/>
      <c r="AA152" s="73"/>
    </row>
    <row r="153" spans="1:28" x14ac:dyDescent="0.25">
      <c r="A153" s="12" t="s">
        <v>843</v>
      </c>
      <c r="B153" s="18" t="s">
        <v>845</v>
      </c>
      <c r="C153" s="12" t="s">
        <v>846</v>
      </c>
      <c r="D153" s="94" t="s">
        <v>844</v>
      </c>
      <c r="E153" s="9"/>
      <c r="F153" s="9"/>
      <c r="G153" s="9"/>
      <c r="H153" s="9"/>
      <c r="J153" s="9"/>
      <c r="K153" s="9"/>
      <c r="Q153" s="31"/>
      <c r="R153" s="31"/>
      <c r="S153" s="31"/>
      <c r="T153" s="21">
        <v>1</v>
      </c>
      <c r="V153" s="11">
        <f>SUM(E153:U153)</f>
        <v>1</v>
      </c>
      <c r="W153" s="12">
        <v>0</v>
      </c>
      <c r="X153" s="73"/>
      <c r="Y153" s="73"/>
      <c r="Z153" s="73"/>
      <c r="AA153" s="73"/>
    </row>
    <row r="154" spans="1:28" x14ac:dyDescent="0.25">
      <c r="A154" s="12" t="s">
        <v>666</v>
      </c>
      <c r="B154" s="4" t="s">
        <v>705</v>
      </c>
      <c r="C154" s="11" t="s">
        <v>620</v>
      </c>
      <c r="D154" s="52" t="s">
        <v>577</v>
      </c>
      <c r="G154" s="9"/>
      <c r="I154"/>
      <c r="Q154" s="21">
        <v>1</v>
      </c>
      <c r="R154" s="31"/>
      <c r="S154" s="31"/>
      <c r="V154" s="11">
        <f>SUM(E154:U154)</f>
        <v>1</v>
      </c>
      <c r="W154" s="12">
        <v>0</v>
      </c>
      <c r="X154" s="73"/>
      <c r="Y154" s="73"/>
      <c r="Z154" s="73"/>
      <c r="AA154" s="73"/>
    </row>
    <row r="155" spans="1:28" x14ac:dyDescent="0.25">
      <c r="A155" s="12" t="s">
        <v>777</v>
      </c>
      <c r="B155" s="4" t="s">
        <v>778</v>
      </c>
      <c r="C155" s="11" t="s">
        <v>779</v>
      </c>
      <c r="D155" s="52" t="s">
        <v>780</v>
      </c>
      <c r="G155" s="9"/>
      <c r="I155"/>
      <c r="Q155" s="31"/>
      <c r="R155" s="21">
        <v>1</v>
      </c>
      <c r="S155" s="31"/>
      <c r="V155" s="11">
        <f>SUM(E155:U155)</f>
        <v>1</v>
      </c>
      <c r="W155" s="12">
        <v>0</v>
      </c>
      <c r="X155" s="73"/>
      <c r="Y155" s="73"/>
      <c r="Z155" s="73"/>
      <c r="AA155" s="73"/>
    </row>
    <row r="156" spans="1:28" s="44" customFormat="1" x14ac:dyDescent="0.25">
      <c r="A156" s="12" t="s">
        <v>673</v>
      </c>
      <c r="B156" s="4" t="s">
        <v>716</v>
      </c>
      <c r="C156" s="11" t="s">
        <v>627</v>
      </c>
      <c r="D156" s="52" t="s">
        <v>588</v>
      </c>
      <c r="E156"/>
      <c r="F156"/>
      <c r="G156" s="9"/>
      <c r="H156"/>
      <c r="I156"/>
      <c r="J156"/>
      <c r="K156"/>
      <c r="L156" s="9"/>
      <c r="M156" s="9"/>
      <c r="N156" s="9"/>
      <c r="O156" s="9"/>
      <c r="P156" s="9"/>
      <c r="Q156" s="21">
        <v>1</v>
      </c>
      <c r="R156" s="31"/>
      <c r="S156" s="31"/>
      <c r="T156" s="31"/>
      <c r="U156" s="31"/>
      <c r="V156" s="11">
        <f>SUM(E156:U156)</f>
        <v>1</v>
      </c>
      <c r="W156" s="12">
        <v>0</v>
      </c>
      <c r="X156" s="73"/>
      <c r="Y156" s="73"/>
      <c r="Z156" s="73"/>
      <c r="AA156" s="73"/>
      <c r="AB156"/>
    </row>
    <row r="157" spans="1:28" x14ac:dyDescent="0.25">
      <c r="A157" s="18" t="s">
        <v>781</v>
      </c>
      <c r="B157" s="14"/>
      <c r="C157" s="11" t="s">
        <v>783</v>
      </c>
      <c r="D157" s="50" t="s">
        <v>782</v>
      </c>
      <c r="E157" s="23"/>
      <c r="F157" s="23"/>
      <c r="G157" s="22"/>
      <c r="H157" s="23"/>
      <c r="I157" s="23"/>
      <c r="J157" s="23"/>
      <c r="K157" s="23"/>
      <c r="L157" s="31"/>
      <c r="M157" s="31"/>
      <c r="N157" s="31"/>
      <c r="O157" s="31"/>
      <c r="P157" s="31"/>
      <c r="Q157" s="31"/>
      <c r="R157" s="21">
        <v>1</v>
      </c>
      <c r="S157" s="31"/>
      <c r="V157" s="11">
        <f>SUM(E157:U157)</f>
        <v>1</v>
      </c>
      <c r="W157" s="12">
        <v>0</v>
      </c>
      <c r="X157" s="73"/>
      <c r="Y157" s="73"/>
      <c r="Z157" s="73"/>
      <c r="AA157" s="73"/>
    </row>
    <row r="158" spans="1:28" x14ac:dyDescent="0.25">
      <c r="A158" s="12" t="s">
        <v>646</v>
      </c>
      <c r="B158" s="2" t="s">
        <v>682</v>
      </c>
      <c r="C158" s="11" t="s">
        <v>681</v>
      </c>
      <c r="D158" s="52" t="s">
        <v>551</v>
      </c>
      <c r="G158" s="9"/>
      <c r="I158"/>
      <c r="Q158" s="21">
        <v>1</v>
      </c>
      <c r="R158" s="31"/>
      <c r="S158" s="31"/>
      <c r="V158" s="11">
        <f>SUM(E158:U158)</f>
        <v>1</v>
      </c>
      <c r="W158" s="12">
        <v>0</v>
      </c>
      <c r="X158" s="73"/>
      <c r="Y158" s="73"/>
      <c r="Z158" s="73"/>
      <c r="AA158" s="73"/>
    </row>
    <row r="159" spans="1:28" s="9" customFormat="1" x14ac:dyDescent="0.25">
      <c r="A159" s="8" t="s">
        <v>122</v>
      </c>
      <c r="B159" s="5" t="s">
        <v>119</v>
      </c>
      <c r="C159" s="11" t="s">
        <v>118</v>
      </c>
      <c r="D159" s="50" t="s">
        <v>117</v>
      </c>
      <c r="E159" s="23"/>
      <c r="F159" s="21">
        <v>1</v>
      </c>
      <c r="G159" s="22"/>
      <c r="H159" s="23"/>
      <c r="I159" s="23"/>
      <c r="J159" s="23"/>
      <c r="K159" s="23"/>
      <c r="L159" s="22"/>
      <c r="M159" s="22"/>
      <c r="N159" s="22"/>
      <c r="O159" s="22"/>
      <c r="P159" s="22"/>
      <c r="Q159" s="22"/>
      <c r="R159" s="22"/>
      <c r="S159" s="22"/>
      <c r="T159" s="31"/>
      <c r="U159" s="31"/>
      <c r="V159" s="11">
        <f>SUM(E159:U159)</f>
        <v>1</v>
      </c>
      <c r="W159" s="12">
        <v>0</v>
      </c>
      <c r="X159" s="73"/>
      <c r="Y159" s="73"/>
      <c r="Z159" s="73"/>
      <c r="AA159" s="73"/>
      <c r="AB159"/>
    </row>
    <row r="160" spans="1:28" x14ac:dyDescent="0.25">
      <c r="A160" s="8" t="s">
        <v>121</v>
      </c>
      <c r="B160" s="5" t="s">
        <v>123</v>
      </c>
      <c r="C160" s="11" t="s">
        <v>120</v>
      </c>
      <c r="D160" s="50" t="s">
        <v>124</v>
      </c>
      <c r="E160" s="23"/>
      <c r="F160" s="23"/>
      <c r="G160" s="22"/>
      <c r="H160" s="21">
        <v>1</v>
      </c>
      <c r="I160" s="23"/>
      <c r="J160" s="23"/>
      <c r="K160" s="23"/>
      <c r="L160" s="22"/>
      <c r="M160" s="22"/>
      <c r="N160" s="22"/>
      <c r="O160" s="22"/>
      <c r="P160" s="22"/>
      <c r="Q160" s="22"/>
      <c r="R160" s="22"/>
      <c r="S160" s="22"/>
      <c r="V160" s="11">
        <f>SUM(E160:U160)</f>
        <v>1</v>
      </c>
      <c r="W160" s="12">
        <v>0</v>
      </c>
      <c r="X160" s="73"/>
      <c r="Y160" s="73"/>
      <c r="Z160" s="73"/>
      <c r="AA160" s="73"/>
    </row>
    <row r="161" spans="1:28" s="9" customFormat="1" x14ac:dyDescent="0.25">
      <c r="A161" s="8" t="s">
        <v>509</v>
      </c>
      <c r="B161" s="8"/>
      <c r="C161" s="12" t="s">
        <v>510</v>
      </c>
      <c r="D161" s="52" t="s">
        <v>511</v>
      </c>
      <c r="E161" s="22"/>
      <c r="F161" s="22"/>
      <c r="G161" s="22"/>
      <c r="H161" s="31"/>
      <c r="I161" s="22"/>
      <c r="J161" s="22"/>
      <c r="K161" s="22"/>
      <c r="L161" s="22"/>
      <c r="M161" s="22"/>
      <c r="N161" s="21">
        <v>1</v>
      </c>
      <c r="O161" s="31"/>
      <c r="P161" s="31"/>
      <c r="Q161" s="31"/>
      <c r="R161" s="31"/>
      <c r="S161" s="31"/>
      <c r="T161" s="31"/>
      <c r="U161" s="31"/>
      <c r="V161" s="11">
        <f>SUM(E161:U161)</f>
        <v>1</v>
      </c>
      <c r="W161" s="12">
        <v>0</v>
      </c>
      <c r="X161" s="73"/>
      <c r="Y161" s="73"/>
      <c r="Z161" s="73"/>
      <c r="AA161" s="73"/>
      <c r="AB161"/>
    </row>
    <row r="162" spans="1:28" s="9" customFormat="1" x14ac:dyDescent="0.25">
      <c r="A162" s="8" t="s">
        <v>847</v>
      </c>
      <c r="B162" s="8" t="s">
        <v>848</v>
      </c>
      <c r="C162" s="12" t="s">
        <v>849</v>
      </c>
      <c r="D162" s="94" t="s">
        <v>850</v>
      </c>
      <c r="E162" s="22"/>
      <c r="F162" s="22"/>
      <c r="G162" s="22"/>
      <c r="H162" s="31"/>
      <c r="I162" s="22"/>
      <c r="J162" s="22"/>
      <c r="K162" s="22"/>
      <c r="L162" s="22"/>
      <c r="M162" s="22"/>
      <c r="N162" s="31"/>
      <c r="O162" s="31"/>
      <c r="P162" s="31"/>
      <c r="Q162" s="31"/>
      <c r="R162" s="31"/>
      <c r="S162" s="31"/>
      <c r="T162" s="21">
        <v>1</v>
      </c>
      <c r="U162" s="31"/>
      <c r="V162" s="11">
        <f>SUM(E162:U162)</f>
        <v>1</v>
      </c>
      <c r="W162" s="12">
        <v>0</v>
      </c>
      <c r="X162" s="54" t="s">
        <v>443</v>
      </c>
      <c r="Y162" s="54" t="s">
        <v>442</v>
      </c>
      <c r="Z162" s="74"/>
      <c r="AA162" s="74"/>
    </row>
    <row r="163" spans="1:28" s="9" customFormat="1" x14ac:dyDescent="0.25">
      <c r="A163" s="18" t="s">
        <v>472</v>
      </c>
      <c r="B163" s="4" t="s">
        <v>469</v>
      </c>
      <c r="C163" s="39" t="s">
        <v>470</v>
      </c>
      <c r="D163" s="50" t="s">
        <v>471</v>
      </c>
      <c r="E163" s="11"/>
      <c r="F163" s="11"/>
      <c r="G163" s="12"/>
      <c r="H163" s="11"/>
      <c r="I163" s="21">
        <v>1</v>
      </c>
      <c r="J163" s="11"/>
      <c r="K163" s="11"/>
      <c r="L163" s="12"/>
      <c r="M163" s="12"/>
      <c r="N163" s="12"/>
      <c r="O163" s="12"/>
      <c r="P163" s="12"/>
      <c r="Q163" s="12"/>
      <c r="R163" s="12"/>
      <c r="S163" s="12"/>
      <c r="T163" s="31"/>
      <c r="U163" s="31"/>
      <c r="V163" s="11">
        <f>SUM(E163:U163)</f>
        <v>1</v>
      </c>
      <c r="W163" s="39">
        <v>0</v>
      </c>
      <c r="X163" s="73"/>
      <c r="Y163" s="73"/>
      <c r="Z163" s="73"/>
      <c r="AA163" s="73"/>
      <c r="AB163"/>
    </row>
    <row r="164" spans="1:28" s="9" customFormat="1" ht="17.25" customHeight="1" x14ac:dyDescent="0.25">
      <c r="A164" s="8" t="s">
        <v>882</v>
      </c>
      <c r="B164" s="8"/>
      <c r="C164" s="12" t="s">
        <v>883</v>
      </c>
      <c r="D164" s="94" t="s">
        <v>884</v>
      </c>
      <c r="E164" s="22"/>
      <c r="F164" s="22"/>
      <c r="G164" s="22"/>
      <c r="H164" s="31"/>
      <c r="I164" s="22"/>
      <c r="J164" s="22"/>
      <c r="K164" s="22"/>
      <c r="L164" s="22"/>
      <c r="M164" s="22"/>
      <c r="N164" s="22"/>
      <c r="O164" s="22"/>
      <c r="P164" s="22"/>
      <c r="Q164" s="22"/>
      <c r="R164" s="22"/>
      <c r="S164" s="22"/>
      <c r="T164" s="21">
        <v>1</v>
      </c>
      <c r="U164" s="31"/>
      <c r="V164" s="11">
        <f>SUM(E164:U164)</f>
        <v>1</v>
      </c>
      <c r="W164" s="12">
        <v>0</v>
      </c>
      <c r="X164" s="73"/>
      <c r="Y164" s="73"/>
      <c r="Z164" s="73"/>
      <c r="AA164" s="73"/>
      <c r="AB164"/>
    </row>
    <row r="165" spans="1:28" s="12" customFormat="1" x14ac:dyDescent="0.25">
      <c r="A165" s="39" t="s">
        <v>916</v>
      </c>
      <c r="B165" s="4"/>
      <c r="C165" s="40" t="s">
        <v>917</v>
      </c>
      <c r="D165" s="94" t="s">
        <v>918</v>
      </c>
      <c r="E165"/>
      <c r="F165"/>
      <c r="G165" s="9"/>
      <c r="H165"/>
      <c r="I165"/>
      <c r="J165"/>
      <c r="K165"/>
      <c r="L165" s="9"/>
      <c r="M165" s="9"/>
      <c r="N165" s="9"/>
      <c r="O165" s="31"/>
      <c r="P165" s="9"/>
      <c r="Q165" s="31"/>
      <c r="R165" s="31"/>
      <c r="S165" s="31"/>
      <c r="T165" s="31"/>
      <c r="U165" s="21">
        <v>1</v>
      </c>
      <c r="V165" s="11">
        <f>SUM(E165:U165)</f>
        <v>1</v>
      </c>
      <c r="W165" s="39">
        <v>0</v>
      </c>
      <c r="X165" s="74"/>
      <c r="Y165" s="74"/>
      <c r="Z165" s="73"/>
      <c r="AA165" s="73"/>
      <c r="AB165"/>
    </row>
    <row r="166" spans="1:28" s="12" customFormat="1" x14ac:dyDescent="0.25">
      <c r="A166" s="12" t="s">
        <v>784</v>
      </c>
      <c r="B166" s="4"/>
      <c r="C166" s="11" t="s">
        <v>786</v>
      </c>
      <c r="D166" s="52" t="s">
        <v>785</v>
      </c>
      <c r="E166"/>
      <c r="F166"/>
      <c r="G166" s="9"/>
      <c r="H166"/>
      <c r="I166"/>
      <c r="J166"/>
      <c r="K166"/>
      <c r="L166" s="9"/>
      <c r="M166" s="9"/>
      <c r="N166" s="9"/>
      <c r="O166" s="31"/>
      <c r="P166" s="9"/>
      <c r="Q166" s="31"/>
      <c r="R166" s="21">
        <v>1</v>
      </c>
      <c r="S166" s="31"/>
      <c r="T166" s="31"/>
      <c r="U166" s="31"/>
      <c r="V166" s="11">
        <f>SUM(E166:U166)</f>
        <v>1</v>
      </c>
      <c r="W166" s="39">
        <v>0</v>
      </c>
      <c r="X166" s="73"/>
      <c r="Y166" s="73"/>
      <c r="Z166" s="73"/>
      <c r="AA166" s="73"/>
      <c r="AB166"/>
    </row>
    <row r="167" spans="1:28" s="12" customFormat="1" x14ac:dyDescent="0.25">
      <c r="A167" s="12" t="s">
        <v>787</v>
      </c>
      <c r="B167" s="11" t="s">
        <v>792</v>
      </c>
      <c r="C167" s="11" t="s">
        <v>789</v>
      </c>
      <c r="D167" s="52" t="s">
        <v>791</v>
      </c>
      <c r="E167"/>
      <c r="F167"/>
      <c r="G167" s="9"/>
      <c r="H167"/>
      <c r="I167"/>
      <c r="J167"/>
      <c r="K167"/>
      <c r="L167" s="9"/>
      <c r="M167" s="9"/>
      <c r="N167" s="9"/>
      <c r="O167" s="9"/>
      <c r="P167" s="9"/>
      <c r="Q167" s="31"/>
      <c r="R167" s="21">
        <v>1</v>
      </c>
      <c r="S167" s="31"/>
      <c r="T167" s="31"/>
      <c r="U167" s="31"/>
      <c r="V167" s="11">
        <f>SUM(E167:U167)</f>
        <v>1</v>
      </c>
      <c r="W167" s="12">
        <v>0</v>
      </c>
      <c r="X167" s="74"/>
      <c r="Y167" s="74"/>
      <c r="Z167" s="74"/>
      <c r="AA167" s="74"/>
      <c r="AB167" s="9"/>
    </row>
    <row r="168" spans="1:28" s="12" customFormat="1" x14ac:dyDescent="0.25">
      <c r="A168" s="12" t="s">
        <v>788</v>
      </c>
      <c r="B168" s="29"/>
      <c r="C168" s="11" t="s">
        <v>790</v>
      </c>
      <c r="D168" s="52" t="s">
        <v>793</v>
      </c>
      <c r="E168"/>
      <c r="F168"/>
      <c r="G168" s="9"/>
      <c r="H168"/>
      <c r="I168"/>
      <c r="J168"/>
      <c r="K168"/>
      <c r="L168" s="9"/>
      <c r="M168" s="9"/>
      <c r="N168" s="9"/>
      <c r="O168" s="9"/>
      <c r="P168" s="9"/>
      <c r="Q168" s="31"/>
      <c r="R168" s="21">
        <v>1</v>
      </c>
      <c r="S168" s="31"/>
      <c r="T168" s="31"/>
      <c r="U168" s="31"/>
      <c r="V168" s="11">
        <f>SUM(E168:U168)</f>
        <v>1</v>
      </c>
      <c r="W168" s="12">
        <v>0</v>
      </c>
      <c r="X168" s="74"/>
      <c r="Y168" s="74"/>
      <c r="Z168" s="74"/>
      <c r="AA168" s="74"/>
      <c r="AB168" s="9"/>
    </row>
    <row r="169" spans="1:28" s="16" customFormat="1" ht="15.75" customHeight="1" x14ac:dyDescent="0.25">
      <c r="A169" t="s">
        <v>851</v>
      </c>
      <c r="B169" s="30"/>
      <c r="C169" t="s">
        <v>852</v>
      </c>
      <c r="D169" s="94" t="s">
        <v>853</v>
      </c>
      <c r="E169" s="9"/>
      <c r="F169" s="9"/>
      <c r="G169" s="9"/>
      <c r="H169" s="9"/>
      <c r="I169" s="9"/>
      <c r="J169" s="9"/>
      <c r="K169" s="9"/>
      <c r="L169" s="9"/>
      <c r="M169" s="9"/>
      <c r="N169" s="9"/>
      <c r="O169" s="9"/>
      <c r="P169" s="9"/>
      <c r="Q169" s="31"/>
      <c r="R169" s="31"/>
      <c r="S169" s="31"/>
      <c r="T169" s="21">
        <v>1</v>
      </c>
      <c r="U169" s="31"/>
      <c r="V169" s="11">
        <f>SUM(E169:U169)</f>
        <v>1</v>
      </c>
      <c r="W169" s="12">
        <v>0</v>
      </c>
      <c r="X169" s="73"/>
      <c r="Y169" s="73"/>
      <c r="Z169" s="74"/>
      <c r="AA169" s="74"/>
      <c r="AB169" s="9"/>
    </row>
    <row r="170" spans="1:28" ht="15.75" thickBot="1" x14ac:dyDescent="0.3">
      <c r="A170" s="12" t="s">
        <v>796</v>
      </c>
      <c r="C170" s="11" t="s">
        <v>795</v>
      </c>
      <c r="D170" s="52" t="s">
        <v>794</v>
      </c>
      <c r="G170" s="9"/>
      <c r="I170"/>
      <c r="Q170" s="31"/>
      <c r="R170" s="21">
        <v>1</v>
      </c>
      <c r="S170" s="31"/>
      <c r="V170" s="11">
        <f>SUM(E170:U170)</f>
        <v>1</v>
      </c>
      <c r="W170" s="12">
        <v>0</v>
      </c>
      <c r="X170" s="73"/>
      <c r="Y170" s="73"/>
      <c r="Z170" s="73"/>
      <c r="AA170" s="73"/>
    </row>
    <row r="171" spans="1:28" ht="15.75" thickBot="1" x14ac:dyDescent="0.3">
      <c r="A171" s="12" t="s">
        <v>797</v>
      </c>
      <c r="B171" s="62"/>
      <c r="C171" s="11" t="s">
        <v>798</v>
      </c>
      <c r="D171" s="52" t="s">
        <v>799</v>
      </c>
      <c r="G171" s="9"/>
      <c r="I171"/>
      <c r="Q171" s="31"/>
      <c r="R171" s="21">
        <v>1</v>
      </c>
      <c r="S171" s="31"/>
      <c r="V171" s="11">
        <f>SUM(E171:U171)</f>
        <v>1</v>
      </c>
      <c r="W171" s="12">
        <v>0</v>
      </c>
      <c r="X171" s="73"/>
      <c r="Y171" s="73"/>
      <c r="Z171" s="73"/>
      <c r="AA171" s="73"/>
    </row>
    <row r="172" spans="1:28" x14ac:dyDescent="0.25">
      <c r="A172" t="s">
        <v>854</v>
      </c>
      <c r="B172" s="18"/>
      <c r="C172" t="s">
        <v>854</v>
      </c>
      <c r="D172" s="94" t="s">
        <v>855</v>
      </c>
      <c r="E172" s="9"/>
      <c r="F172" s="9"/>
      <c r="G172" s="9"/>
      <c r="H172" s="9"/>
      <c r="J172" s="9"/>
      <c r="K172" s="9"/>
      <c r="Q172" s="31"/>
      <c r="R172" s="31"/>
      <c r="S172" s="31"/>
      <c r="T172" s="21">
        <v>1</v>
      </c>
      <c r="V172" s="11">
        <f>SUM(E172:U172)</f>
        <v>1</v>
      </c>
      <c r="W172" s="12">
        <v>0</v>
      </c>
      <c r="X172" s="73"/>
      <c r="Y172" s="73"/>
      <c r="Z172" s="73"/>
      <c r="AA172" s="73"/>
    </row>
    <row r="173" spans="1:28" x14ac:dyDescent="0.25">
      <c r="A173" s="12" t="s">
        <v>640</v>
      </c>
      <c r="C173" s="11" t="s">
        <v>706</v>
      </c>
      <c r="D173" s="52" t="s">
        <v>578</v>
      </c>
      <c r="G173" s="9"/>
      <c r="I173"/>
      <c r="Q173" s="21">
        <v>1</v>
      </c>
      <c r="R173" s="31"/>
      <c r="S173" s="31"/>
      <c r="V173" s="11">
        <f>SUM(E173:U173)</f>
        <v>1</v>
      </c>
      <c r="W173" s="12">
        <v>0</v>
      </c>
      <c r="X173" s="74"/>
      <c r="Y173" s="74"/>
      <c r="Z173" s="73"/>
      <c r="AA173" s="73"/>
    </row>
    <row r="174" spans="1:28" s="44" customFormat="1" x14ac:dyDescent="0.25">
      <c r="A174" s="12" t="s">
        <v>800</v>
      </c>
      <c r="B174" s="4"/>
      <c r="C174" s="11" t="s">
        <v>802</v>
      </c>
      <c r="D174" s="50" t="s">
        <v>801</v>
      </c>
      <c r="E174"/>
      <c r="F174"/>
      <c r="G174" s="9"/>
      <c r="H174"/>
      <c r="I174"/>
      <c r="J174"/>
      <c r="K174"/>
      <c r="L174" s="9"/>
      <c r="M174" s="9"/>
      <c r="N174" s="9"/>
      <c r="O174" s="9"/>
      <c r="P174" s="9"/>
      <c r="Q174" s="31"/>
      <c r="R174" s="21">
        <v>1</v>
      </c>
      <c r="S174" s="31"/>
      <c r="T174" s="31"/>
      <c r="U174" s="31"/>
      <c r="V174" s="11">
        <f>SUM(E174:U174)</f>
        <v>1</v>
      </c>
      <c r="W174" s="12">
        <v>0</v>
      </c>
      <c r="X174" s="73"/>
      <c r="Y174" s="73"/>
      <c r="Z174" s="73"/>
      <c r="AA174" s="73"/>
      <c r="AB174"/>
    </row>
    <row r="175" spans="1:28" x14ac:dyDescent="0.25">
      <c r="A175" s="12" t="s">
        <v>644</v>
      </c>
      <c r="C175" s="11" t="s">
        <v>718</v>
      </c>
      <c r="D175" s="52" t="s">
        <v>590</v>
      </c>
      <c r="G175" s="9"/>
      <c r="I175"/>
      <c r="Q175" s="21">
        <v>1</v>
      </c>
      <c r="R175" s="31"/>
      <c r="S175" s="31"/>
      <c r="V175" s="11">
        <f>SUM(E175:U175)</f>
        <v>1</v>
      </c>
      <c r="W175" s="12">
        <v>0</v>
      </c>
      <c r="X175" s="73"/>
      <c r="Y175" s="73"/>
      <c r="Z175" s="73"/>
      <c r="AA175" s="73"/>
    </row>
    <row r="176" spans="1:28" x14ac:dyDescent="0.25">
      <c r="A176" s="39" t="s">
        <v>920</v>
      </c>
      <c r="C176" s="40" t="s">
        <v>921</v>
      </c>
      <c r="D176" s="94" t="s">
        <v>922</v>
      </c>
      <c r="G176" s="9"/>
      <c r="I176"/>
      <c r="O176" s="31"/>
      <c r="Q176" s="31"/>
      <c r="R176" s="31"/>
      <c r="S176" s="31"/>
      <c r="U176" s="21">
        <v>1</v>
      </c>
      <c r="V176" s="11">
        <f>SUM(E176:U176)</f>
        <v>1</v>
      </c>
      <c r="W176" s="39">
        <v>0</v>
      </c>
      <c r="X176" s="73"/>
      <c r="Y176" s="73"/>
      <c r="Z176" s="73"/>
      <c r="AA176" s="73"/>
    </row>
    <row r="177" spans="1:28" x14ac:dyDescent="0.25">
      <c r="A177" s="12" t="s">
        <v>805</v>
      </c>
      <c r="C177" s="11" t="s">
        <v>803</v>
      </c>
      <c r="D177" s="52" t="s">
        <v>804</v>
      </c>
      <c r="G177" s="9"/>
      <c r="I177"/>
      <c r="Q177" s="31"/>
      <c r="R177" s="21">
        <v>1</v>
      </c>
      <c r="S177" s="31"/>
      <c r="V177" s="11">
        <f>SUM(E177:U177)</f>
        <v>1</v>
      </c>
      <c r="W177" s="12">
        <v>0</v>
      </c>
      <c r="X177" s="73"/>
      <c r="Y177" s="73"/>
      <c r="Z177" s="73"/>
      <c r="AA177" s="73"/>
    </row>
    <row r="178" spans="1:28" x14ac:dyDescent="0.25">
      <c r="A178" s="12" t="s">
        <v>908</v>
      </c>
      <c r="B178" s="4" t="s">
        <v>909</v>
      </c>
      <c r="C178" s="11" t="s">
        <v>910</v>
      </c>
      <c r="D178" s="94" t="s">
        <v>911</v>
      </c>
      <c r="G178" s="9"/>
      <c r="I178"/>
      <c r="Q178" s="31"/>
      <c r="R178" s="31"/>
      <c r="S178" s="31"/>
      <c r="U178" s="21">
        <v>1</v>
      </c>
      <c r="V178" s="11">
        <f>SUM(E178:U178)</f>
        <v>1</v>
      </c>
      <c r="W178" s="12">
        <v>0</v>
      </c>
      <c r="X178" s="80"/>
      <c r="Y178" s="80"/>
      <c r="Z178" s="73"/>
      <c r="AA178" s="73"/>
    </row>
    <row r="179" spans="1:28" x14ac:dyDescent="0.25">
      <c r="A179" s="12" t="s">
        <v>856</v>
      </c>
      <c r="B179" s="18" t="s">
        <v>857</v>
      </c>
      <c r="C179" s="12" t="s">
        <v>858</v>
      </c>
      <c r="D179" s="94" t="s">
        <v>859</v>
      </c>
      <c r="E179" s="9"/>
      <c r="F179" s="9"/>
      <c r="G179" s="9"/>
      <c r="H179" s="9"/>
      <c r="J179" s="9"/>
      <c r="K179" s="9"/>
      <c r="Q179" s="31"/>
      <c r="R179" s="31"/>
      <c r="S179" s="31"/>
      <c r="T179" s="21">
        <v>1</v>
      </c>
      <c r="V179" s="11">
        <f>SUM(E179:U179)</f>
        <v>1</v>
      </c>
      <c r="W179" s="12">
        <v>0</v>
      </c>
      <c r="X179" s="73"/>
      <c r="Y179" s="73"/>
      <c r="Z179" s="73"/>
      <c r="AA179" s="73"/>
    </row>
    <row r="180" spans="1:28" s="9" customFormat="1" x14ac:dyDescent="0.25">
      <c r="A180" s="12" t="s">
        <v>806</v>
      </c>
      <c r="B180" s="4" t="s">
        <v>809</v>
      </c>
      <c r="C180" s="11" t="s">
        <v>807</v>
      </c>
      <c r="D180" s="52" t="s">
        <v>808</v>
      </c>
      <c r="E180"/>
      <c r="F180"/>
      <c r="H180"/>
      <c r="I180"/>
      <c r="J180"/>
      <c r="K180"/>
      <c r="Q180" s="31"/>
      <c r="R180" s="21">
        <v>1</v>
      </c>
      <c r="S180" s="31"/>
      <c r="T180" s="31"/>
      <c r="U180" s="31"/>
      <c r="V180" s="11">
        <f>SUM(E180:U180)</f>
        <v>1</v>
      </c>
      <c r="W180" s="12">
        <v>0</v>
      </c>
      <c r="X180" s="73"/>
      <c r="Y180" s="85"/>
      <c r="Z180" s="73"/>
      <c r="AA180" s="73"/>
      <c r="AB180"/>
    </row>
    <row r="181" spans="1:28" x14ac:dyDescent="0.25">
      <c r="A181" s="18" t="s">
        <v>482</v>
      </c>
      <c r="B181" s="4" t="s">
        <v>483</v>
      </c>
      <c r="C181" s="11" t="s">
        <v>481</v>
      </c>
      <c r="D181" s="50" t="s">
        <v>480</v>
      </c>
      <c r="E181" s="11"/>
      <c r="F181" s="11"/>
      <c r="G181" s="12"/>
      <c r="H181" s="11"/>
      <c r="I181" s="11"/>
      <c r="J181" s="11"/>
      <c r="K181" s="21">
        <v>1</v>
      </c>
      <c r="L181" s="12"/>
      <c r="M181" s="12"/>
      <c r="N181" s="12"/>
      <c r="O181" s="12"/>
      <c r="P181" s="12"/>
      <c r="Q181" s="12"/>
      <c r="R181" s="12"/>
      <c r="S181" s="12"/>
      <c r="V181" s="11">
        <f>SUM(E181:U181)</f>
        <v>1</v>
      </c>
      <c r="W181" s="39">
        <v>0</v>
      </c>
      <c r="X181" s="74"/>
      <c r="Y181" s="74"/>
      <c r="Z181" s="73"/>
      <c r="AA181" s="73"/>
    </row>
    <row r="182" spans="1:28" ht="15.75" customHeight="1" x14ac:dyDescent="0.25">
      <c r="A182" s="8" t="s">
        <v>234</v>
      </c>
      <c r="B182" s="5" t="s">
        <v>233</v>
      </c>
      <c r="C182" s="11" t="s">
        <v>235</v>
      </c>
      <c r="D182" s="50" t="s">
        <v>236</v>
      </c>
      <c r="E182" s="23"/>
      <c r="F182" s="23"/>
      <c r="G182" s="22"/>
      <c r="H182" s="21">
        <v>1</v>
      </c>
      <c r="I182" s="23"/>
      <c r="J182" s="23"/>
      <c r="K182" s="23"/>
      <c r="L182" s="22"/>
      <c r="M182" s="22"/>
      <c r="N182" s="22"/>
      <c r="O182" s="22"/>
      <c r="P182" s="22"/>
      <c r="Q182" s="22"/>
      <c r="R182" s="22"/>
      <c r="S182" s="22"/>
      <c r="V182" s="11">
        <f>SUM(E182:U182)</f>
        <v>1</v>
      </c>
      <c r="W182" s="12">
        <v>0</v>
      </c>
      <c r="X182" s="73"/>
      <c r="Y182" s="73"/>
      <c r="Z182" s="73"/>
      <c r="AA182" s="73"/>
    </row>
    <row r="183" spans="1:28" ht="15.75" customHeight="1" x14ac:dyDescent="0.25">
      <c r="A183" s="8" t="s">
        <v>860</v>
      </c>
      <c r="B183" s="5" t="s">
        <v>861</v>
      </c>
      <c r="C183" s="11" t="s">
        <v>598</v>
      </c>
      <c r="D183" s="95" t="s">
        <v>862</v>
      </c>
      <c r="E183" s="23"/>
      <c r="F183" s="23"/>
      <c r="G183" s="22"/>
      <c r="H183" s="43"/>
      <c r="I183" s="23"/>
      <c r="J183" s="23"/>
      <c r="K183" s="23"/>
      <c r="L183" s="22"/>
      <c r="M183" s="22"/>
      <c r="N183" s="22"/>
      <c r="O183" s="22"/>
      <c r="P183" s="22"/>
      <c r="Q183" s="22"/>
      <c r="R183" s="22"/>
      <c r="S183" s="22"/>
      <c r="T183" s="21">
        <v>1</v>
      </c>
      <c r="V183" s="11">
        <f>SUM(E183:U183)</f>
        <v>1</v>
      </c>
      <c r="W183" s="12">
        <v>0</v>
      </c>
      <c r="X183" s="73"/>
      <c r="Y183" s="73"/>
      <c r="Z183" s="74"/>
      <c r="AA183" s="74"/>
      <c r="AB183" s="9"/>
    </row>
    <row r="184" spans="1:28" s="64" customFormat="1" x14ac:dyDescent="0.25">
      <c r="A184" s="12" t="s">
        <v>830</v>
      </c>
      <c r="B184" s="2" t="s">
        <v>831</v>
      </c>
      <c r="C184" s="11" t="s">
        <v>832</v>
      </c>
      <c r="D184" s="94" t="s">
        <v>833</v>
      </c>
      <c r="E184"/>
      <c r="F184"/>
      <c r="G184" s="9"/>
      <c r="H184"/>
      <c r="I184"/>
      <c r="J184"/>
      <c r="K184"/>
      <c r="L184" s="9"/>
      <c r="M184" s="9"/>
      <c r="N184" s="9"/>
      <c r="O184" s="9"/>
      <c r="P184" s="9"/>
      <c r="Q184" s="31"/>
      <c r="R184" s="31"/>
      <c r="S184" s="31"/>
      <c r="T184" s="21">
        <v>1</v>
      </c>
      <c r="U184" s="31"/>
      <c r="V184" s="11">
        <f>SUM(E184:U184)</f>
        <v>1</v>
      </c>
      <c r="W184" s="12">
        <v>0</v>
      </c>
      <c r="X184" s="54" t="s">
        <v>488</v>
      </c>
      <c r="Y184" s="54" t="s">
        <v>489</v>
      </c>
      <c r="Z184" s="73"/>
      <c r="AA184" s="73"/>
    </row>
    <row r="185" spans="1:28" x14ac:dyDescent="0.25">
      <c r="A185" s="18" t="s">
        <v>476</v>
      </c>
      <c r="B185" s="4" t="s">
        <v>479</v>
      </c>
      <c r="C185" s="11" t="s">
        <v>478</v>
      </c>
      <c r="D185" s="50" t="s">
        <v>477</v>
      </c>
      <c r="E185" s="11"/>
      <c r="F185" s="21">
        <v>1</v>
      </c>
      <c r="G185" s="12"/>
      <c r="H185" s="11"/>
      <c r="I185" s="11"/>
      <c r="J185" s="11"/>
      <c r="K185" s="11"/>
      <c r="L185" s="12"/>
      <c r="M185" s="12"/>
      <c r="N185" s="12"/>
      <c r="O185" s="12"/>
      <c r="P185" s="12"/>
      <c r="Q185" s="12"/>
      <c r="R185" s="12"/>
      <c r="S185" s="12"/>
      <c r="V185" s="11">
        <f>SUM(E185:U185)</f>
        <v>1</v>
      </c>
      <c r="W185" s="39">
        <v>0</v>
      </c>
      <c r="X185" s="73"/>
      <c r="Y185" s="73"/>
      <c r="Z185" s="73"/>
      <c r="AA185" s="73"/>
    </row>
    <row r="186" spans="1:28" x14ac:dyDescent="0.25">
      <c r="A186" s="18" t="s">
        <v>863</v>
      </c>
      <c r="B186" s="18" t="s">
        <v>864</v>
      </c>
      <c r="C186" s="12" t="s">
        <v>865</v>
      </c>
      <c r="D186" s="94" t="s">
        <v>866</v>
      </c>
      <c r="E186" s="12"/>
      <c r="F186" s="31"/>
      <c r="G186" s="12"/>
      <c r="H186" s="12"/>
      <c r="I186" s="12"/>
      <c r="J186" s="12"/>
      <c r="K186" s="12"/>
      <c r="L186" s="12"/>
      <c r="M186" s="12"/>
      <c r="N186" s="12"/>
      <c r="O186" s="12"/>
      <c r="P186" s="12"/>
      <c r="Q186" s="12"/>
      <c r="R186" s="12"/>
      <c r="S186" s="12"/>
      <c r="T186" s="21">
        <v>1</v>
      </c>
      <c r="V186" s="11">
        <f>SUM(E186:U186)</f>
        <v>1</v>
      </c>
      <c r="W186" s="39">
        <v>0</v>
      </c>
      <c r="X186" s="74"/>
      <c r="Y186" s="74"/>
      <c r="Z186" s="73"/>
      <c r="AA186" s="73"/>
    </row>
    <row r="187" spans="1:28" x14ac:dyDescent="0.25">
      <c r="A187" s="12" t="s">
        <v>658</v>
      </c>
      <c r="B187" s="4" t="s">
        <v>696</v>
      </c>
      <c r="C187" s="11" t="s">
        <v>611</v>
      </c>
      <c r="D187" s="52" t="s">
        <v>568</v>
      </c>
      <c r="G187" s="9"/>
      <c r="I187"/>
      <c r="Q187" s="21">
        <v>1</v>
      </c>
      <c r="R187" s="31"/>
      <c r="S187" s="31"/>
      <c r="V187" s="11">
        <f>SUM(E187:U187)</f>
        <v>1</v>
      </c>
      <c r="W187" s="12">
        <v>0</v>
      </c>
      <c r="X187" s="73"/>
      <c r="Y187" s="73"/>
      <c r="Z187" s="73"/>
      <c r="AA187" s="73"/>
    </row>
    <row r="188" spans="1:28" x14ac:dyDescent="0.25">
      <c r="A188" s="12" t="s">
        <v>653</v>
      </c>
      <c r="B188" s="4" t="s">
        <v>692</v>
      </c>
      <c r="C188" s="11" t="s">
        <v>605</v>
      </c>
      <c r="D188" s="52" t="s">
        <v>562</v>
      </c>
      <c r="G188" s="9"/>
      <c r="I188"/>
      <c r="Q188" s="21">
        <v>1</v>
      </c>
      <c r="R188" s="31"/>
      <c r="S188" s="31"/>
      <c r="V188" s="11">
        <f>SUM(E188:U188)</f>
        <v>1</v>
      </c>
      <c r="W188" s="12">
        <v>0</v>
      </c>
      <c r="X188" s="73"/>
      <c r="Y188" s="73"/>
      <c r="Z188" s="85"/>
      <c r="AA188" s="73"/>
    </row>
    <row r="189" spans="1:28" x14ac:dyDescent="0.25">
      <c r="A189" s="12" t="s">
        <v>652</v>
      </c>
      <c r="B189" s="4" t="s">
        <v>691</v>
      </c>
      <c r="C189" s="11" t="s">
        <v>602</v>
      </c>
      <c r="D189" s="52" t="s">
        <v>559</v>
      </c>
      <c r="G189" s="9"/>
      <c r="I189"/>
      <c r="Q189" s="21">
        <v>1</v>
      </c>
      <c r="R189" s="31"/>
      <c r="S189" s="31"/>
      <c r="V189" s="11">
        <f>SUM(E189:U189)</f>
        <v>1</v>
      </c>
      <c r="W189" s="12">
        <v>0</v>
      </c>
      <c r="X189" s="73"/>
      <c r="Y189" s="73"/>
      <c r="Z189" s="73"/>
      <c r="AA189" s="73"/>
    </row>
    <row r="190" spans="1:28" x14ac:dyDescent="0.25">
      <c r="A190" s="12" t="s">
        <v>659</v>
      </c>
      <c r="B190" s="4" t="s">
        <v>697</v>
      </c>
      <c r="C190" s="11" t="s">
        <v>612</v>
      </c>
      <c r="D190" s="52" t="s">
        <v>569</v>
      </c>
      <c r="G190" s="9"/>
      <c r="I190"/>
      <c r="Q190" s="21">
        <v>1</v>
      </c>
      <c r="R190" s="31"/>
      <c r="S190" s="31"/>
      <c r="V190" s="11">
        <f>SUM(E190:U190)</f>
        <v>1</v>
      </c>
      <c r="W190" s="12">
        <v>0</v>
      </c>
      <c r="X190" s="73"/>
      <c r="Y190" s="73"/>
      <c r="Z190" s="73"/>
      <c r="AA190" s="73"/>
    </row>
    <row r="191" spans="1:28" x14ac:dyDescent="0.25">
      <c r="A191" s="12" t="s">
        <v>667</v>
      </c>
      <c r="B191" s="4" t="s">
        <v>707</v>
      </c>
      <c r="C191" s="11" t="s">
        <v>621</v>
      </c>
      <c r="D191" s="52" t="s">
        <v>579</v>
      </c>
      <c r="G191" s="9"/>
      <c r="I191"/>
      <c r="Q191" s="21">
        <v>1</v>
      </c>
      <c r="R191" s="31"/>
      <c r="S191" s="31"/>
      <c r="V191" s="11">
        <f>SUM(E191:U191)</f>
        <v>1</v>
      </c>
      <c r="W191" s="12">
        <v>0</v>
      </c>
      <c r="X191" s="73"/>
      <c r="Y191" s="73"/>
      <c r="Z191" s="73"/>
      <c r="AA191" s="73"/>
    </row>
    <row r="192" spans="1:28" x14ac:dyDescent="0.25">
      <c r="A192" s="8" t="s">
        <v>163</v>
      </c>
      <c r="B192" s="5" t="s">
        <v>164</v>
      </c>
      <c r="C192" s="11" t="s">
        <v>165</v>
      </c>
      <c r="D192" s="50" t="s">
        <v>166</v>
      </c>
      <c r="E192" s="23"/>
      <c r="F192" s="23"/>
      <c r="G192" s="22"/>
      <c r="H192" s="21">
        <v>1</v>
      </c>
      <c r="I192" s="23"/>
      <c r="J192" s="23"/>
      <c r="K192" s="23"/>
      <c r="L192" s="22"/>
      <c r="M192" s="22"/>
      <c r="N192" s="22"/>
      <c r="O192" s="22"/>
      <c r="P192" s="22"/>
      <c r="Q192" s="22"/>
      <c r="R192" s="22"/>
      <c r="S192" s="22"/>
      <c r="V192" s="11">
        <f>SUM(E192:U192)</f>
        <v>1</v>
      </c>
      <c r="W192" s="12">
        <v>0</v>
      </c>
      <c r="X192" s="4"/>
      <c r="Y192" s="73"/>
      <c r="Z192" s="73"/>
      <c r="AA192" s="73"/>
    </row>
    <row r="193" spans="1:28" x14ac:dyDescent="0.25">
      <c r="A193" s="8" t="s">
        <v>167</v>
      </c>
      <c r="B193" s="5"/>
      <c r="C193" s="11" t="s">
        <v>168</v>
      </c>
      <c r="D193" s="50" t="s">
        <v>169</v>
      </c>
      <c r="E193" s="23"/>
      <c r="F193" s="23"/>
      <c r="G193" s="22"/>
      <c r="H193" s="21">
        <v>1</v>
      </c>
      <c r="I193" s="23"/>
      <c r="J193" s="23"/>
      <c r="K193" s="23"/>
      <c r="L193" s="22"/>
      <c r="M193" s="22"/>
      <c r="N193" s="22"/>
      <c r="O193" s="22"/>
      <c r="P193" s="22"/>
      <c r="Q193" s="22"/>
      <c r="R193" s="22"/>
      <c r="S193" s="22"/>
      <c r="V193" s="11">
        <f>SUM(E193:U193)</f>
        <v>1</v>
      </c>
      <c r="W193" s="12">
        <v>0</v>
      </c>
      <c r="X193" s="73"/>
      <c r="Y193" s="73"/>
      <c r="Z193" s="73"/>
      <c r="AA193" s="73"/>
    </row>
    <row r="194" spans="1:28" x14ac:dyDescent="0.25">
      <c r="A194" s="8" t="s">
        <v>35</v>
      </c>
      <c r="B194" s="5"/>
      <c r="C194" s="11" t="s">
        <v>31</v>
      </c>
      <c r="D194" s="50" t="s">
        <v>162</v>
      </c>
      <c r="E194" s="23"/>
      <c r="F194" s="23"/>
      <c r="G194" s="22"/>
      <c r="H194" s="21">
        <v>1</v>
      </c>
      <c r="I194" s="23"/>
      <c r="J194" s="23"/>
      <c r="K194" s="23"/>
      <c r="L194" s="22"/>
      <c r="M194" s="22"/>
      <c r="N194" s="22"/>
      <c r="O194" s="22"/>
      <c r="P194" s="22"/>
      <c r="Q194" s="22"/>
      <c r="R194" s="22"/>
      <c r="S194" s="22"/>
      <c r="V194" s="11">
        <f>SUM(E194:U194)</f>
        <v>1</v>
      </c>
      <c r="W194" s="12">
        <v>0</v>
      </c>
      <c r="X194" s="73"/>
      <c r="Y194" s="73"/>
      <c r="Z194" s="73"/>
      <c r="AA194" s="73"/>
    </row>
    <row r="195" spans="1:28" x14ac:dyDescent="0.25">
      <c r="A195" s="8" t="s">
        <v>406</v>
      </c>
      <c r="B195" s="5" t="s">
        <v>274</v>
      </c>
      <c r="C195" s="11" t="s">
        <v>275</v>
      </c>
      <c r="D195" s="50" t="s">
        <v>276</v>
      </c>
      <c r="E195" s="23"/>
      <c r="F195" s="23"/>
      <c r="G195" s="22"/>
      <c r="H195" s="21">
        <v>1</v>
      </c>
      <c r="I195" s="23"/>
      <c r="J195" s="23"/>
      <c r="K195" s="23"/>
      <c r="L195" s="22"/>
      <c r="M195" s="22"/>
      <c r="N195" s="22"/>
      <c r="O195" s="22"/>
      <c r="P195" s="22"/>
      <c r="Q195" s="22"/>
      <c r="R195" s="22"/>
      <c r="S195" s="22"/>
      <c r="V195" s="11">
        <f>SUM(E195:U195)</f>
        <v>1</v>
      </c>
      <c r="W195" s="12">
        <v>0</v>
      </c>
      <c r="X195" s="73"/>
      <c r="Y195" s="73"/>
      <c r="Z195" s="74"/>
      <c r="AA195" s="74"/>
      <c r="AB195" s="44"/>
    </row>
    <row r="196" spans="1:28" x14ac:dyDescent="0.25">
      <c r="A196" s="8" t="s">
        <v>871</v>
      </c>
      <c r="B196" s="8" t="s">
        <v>872</v>
      </c>
      <c r="C196" s="12" t="s">
        <v>873</v>
      </c>
      <c r="D196" s="52" t="s">
        <v>874</v>
      </c>
      <c r="E196" s="22"/>
      <c r="F196" s="22"/>
      <c r="G196" s="22"/>
      <c r="H196" s="31"/>
      <c r="I196" s="22"/>
      <c r="J196" s="22"/>
      <c r="K196" s="22"/>
      <c r="L196" s="22"/>
      <c r="M196" s="22"/>
      <c r="N196" s="22"/>
      <c r="O196" s="22"/>
      <c r="P196" s="22"/>
      <c r="Q196" s="22"/>
      <c r="R196" s="22"/>
      <c r="S196" s="22"/>
      <c r="T196" s="21">
        <v>1</v>
      </c>
      <c r="V196" s="11">
        <f>SUM(E196:U196)</f>
        <v>1</v>
      </c>
      <c r="W196" s="12">
        <v>0</v>
      </c>
      <c r="X196" s="73"/>
      <c r="Y196" s="73"/>
      <c r="Z196" s="73"/>
      <c r="AA196" s="73"/>
    </row>
    <row r="197" spans="1:28" x14ac:dyDescent="0.25">
      <c r="A197" s="8" t="s">
        <v>896</v>
      </c>
      <c r="B197" s="8" t="s">
        <v>897</v>
      </c>
      <c r="C197" s="12" t="s">
        <v>898</v>
      </c>
      <c r="D197" s="94" t="s">
        <v>899</v>
      </c>
      <c r="E197" s="22"/>
      <c r="F197" s="22"/>
      <c r="G197" s="22"/>
      <c r="H197" s="31"/>
      <c r="I197" s="22"/>
      <c r="J197" s="22"/>
      <c r="K197" s="22"/>
      <c r="L197" s="22"/>
      <c r="M197" s="22"/>
      <c r="N197" s="22"/>
      <c r="O197" s="22"/>
      <c r="P197" s="22"/>
      <c r="Q197" s="22"/>
      <c r="R197" s="22"/>
      <c r="S197" s="22"/>
      <c r="T197" s="21">
        <v>1</v>
      </c>
      <c r="V197" s="11">
        <f>SUM(E197:U197)</f>
        <v>1</v>
      </c>
      <c r="W197" s="12">
        <v>0</v>
      </c>
      <c r="X197" s="73"/>
      <c r="Y197" s="73"/>
      <c r="Z197" s="73"/>
      <c r="AA197" s="73"/>
    </row>
    <row r="198" spans="1:28" x14ac:dyDescent="0.25">
      <c r="A198" s="12" t="s">
        <v>647</v>
      </c>
      <c r="B198" s="48" t="s">
        <v>683</v>
      </c>
      <c r="C198" s="11" t="s">
        <v>684</v>
      </c>
      <c r="D198" s="52" t="s">
        <v>552</v>
      </c>
      <c r="G198" s="9"/>
      <c r="I198"/>
      <c r="Q198" s="21">
        <v>1</v>
      </c>
      <c r="R198" s="31"/>
      <c r="S198" s="31"/>
      <c r="V198" s="11">
        <f>SUM(E198:U198)</f>
        <v>1</v>
      </c>
      <c r="W198" s="12">
        <v>0</v>
      </c>
      <c r="X198" s="73"/>
      <c r="Y198" s="73"/>
      <c r="Z198" s="73"/>
      <c r="AA198" s="73"/>
    </row>
    <row r="199" spans="1:28" x14ac:dyDescent="0.25">
      <c r="A199" s="18" t="s">
        <v>810</v>
      </c>
      <c r="B199" s="61" t="s">
        <v>811</v>
      </c>
      <c r="C199" s="11" t="s">
        <v>813</v>
      </c>
      <c r="D199" s="50" t="s">
        <v>812</v>
      </c>
      <c r="E199" s="23"/>
      <c r="F199" s="23"/>
      <c r="G199" s="22"/>
      <c r="H199" s="23"/>
      <c r="I199" s="23"/>
      <c r="J199" s="23"/>
      <c r="K199" s="23"/>
      <c r="L199" s="31"/>
      <c r="M199" s="22"/>
      <c r="N199" s="22"/>
      <c r="O199" s="22"/>
      <c r="P199" s="22"/>
      <c r="Q199" s="31"/>
      <c r="R199" s="21">
        <v>1</v>
      </c>
      <c r="S199" s="31"/>
      <c r="V199" s="11">
        <f>SUM(E199:U199)</f>
        <v>1</v>
      </c>
      <c r="W199" s="39">
        <v>0</v>
      </c>
      <c r="X199" s="74"/>
      <c r="Y199" s="74"/>
      <c r="Z199" s="73"/>
      <c r="AA199" s="73"/>
    </row>
    <row r="200" spans="1:28" x14ac:dyDescent="0.25">
      <c r="A200" s="8" t="s">
        <v>524</v>
      </c>
      <c r="B200" s="5" t="s">
        <v>170</v>
      </c>
      <c r="C200" s="11" t="s">
        <v>32</v>
      </c>
      <c r="D200" s="50" t="s">
        <v>171</v>
      </c>
      <c r="E200" s="23"/>
      <c r="F200" s="23"/>
      <c r="G200" s="22"/>
      <c r="H200" s="21">
        <v>1</v>
      </c>
      <c r="I200" s="23"/>
      <c r="J200" s="23"/>
      <c r="K200" s="23"/>
      <c r="L200" s="22"/>
      <c r="M200" s="22"/>
      <c r="N200" s="22"/>
      <c r="O200" s="22"/>
      <c r="P200" s="22"/>
      <c r="Q200" s="22"/>
      <c r="R200" s="22"/>
      <c r="S200" s="22"/>
      <c r="V200" s="11">
        <f>SUM(E200:U200)</f>
        <v>1</v>
      </c>
      <c r="W200" s="12">
        <v>0</v>
      </c>
      <c r="X200" s="74"/>
      <c r="Y200" s="74"/>
      <c r="Z200" s="74"/>
      <c r="AA200" s="74"/>
    </row>
    <row r="201" spans="1:28" x14ac:dyDescent="0.25">
      <c r="A201" s="8" t="s">
        <v>520</v>
      </c>
      <c r="B201" s="8" t="s">
        <v>521</v>
      </c>
      <c r="C201" s="12" t="s">
        <v>522</v>
      </c>
      <c r="D201" s="52" t="s">
        <v>523</v>
      </c>
      <c r="E201" s="22"/>
      <c r="F201" s="22"/>
      <c r="G201" s="22"/>
      <c r="H201" s="31"/>
      <c r="I201" s="22"/>
      <c r="J201" s="22"/>
      <c r="K201" s="22"/>
      <c r="L201" s="22"/>
      <c r="M201" s="22"/>
      <c r="N201" s="21">
        <v>1</v>
      </c>
      <c r="O201" s="31"/>
      <c r="P201" s="31"/>
      <c r="Q201" s="31"/>
      <c r="R201" s="31"/>
      <c r="S201" s="31"/>
      <c r="V201" s="11">
        <f>SUM(E201:U201)</f>
        <v>1</v>
      </c>
      <c r="W201" s="12">
        <v>0</v>
      </c>
      <c r="X201" s="73"/>
      <c r="Y201" s="73"/>
      <c r="Z201" s="73"/>
      <c r="AA201" s="73"/>
    </row>
    <row r="202" spans="1:28" x14ac:dyDescent="0.25">
      <c r="A202" s="8" t="s">
        <v>437</v>
      </c>
      <c r="B202" s="2" t="s">
        <v>438</v>
      </c>
      <c r="C202" s="12" t="s">
        <v>436</v>
      </c>
      <c r="D202" s="50" t="s">
        <v>439</v>
      </c>
      <c r="E202" s="25"/>
      <c r="F202" s="25"/>
      <c r="G202" s="25"/>
      <c r="H202" s="25"/>
      <c r="I202" s="25"/>
      <c r="J202" s="25"/>
      <c r="K202" s="25"/>
      <c r="L202" s="25"/>
      <c r="M202" s="21">
        <v>1</v>
      </c>
      <c r="N202" s="31"/>
      <c r="O202" s="31"/>
      <c r="P202" s="31"/>
      <c r="Q202" s="31"/>
      <c r="R202" s="31"/>
      <c r="S202" s="31"/>
      <c r="V202" s="11">
        <f>SUM(E202:U202)</f>
        <v>1</v>
      </c>
      <c r="W202" s="12">
        <v>0</v>
      </c>
      <c r="X202" s="73"/>
      <c r="Y202" s="73"/>
      <c r="Z202" s="74"/>
      <c r="AA202" s="74"/>
      <c r="AB202" s="9"/>
    </row>
    <row r="203" spans="1:28" x14ac:dyDescent="0.25">
      <c r="A203" s="12" t="s">
        <v>679</v>
      </c>
      <c r="B203" s="4" t="s">
        <v>724</v>
      </c>
      <c r="C203" s="11" t="s">
        <v>633</v>
      </c>
      <c r="D203" s="52" t="s">
        <v>596</v>
      </c>
      <c r="G203" s="9"/>
      <c r="I203"/>
      <c r="Q203" s="21">
        <v>1</v>
      </c>
      <c r="R203" s="31"/>
      <c r="S203" s="31"/>
      <c r="V203" s="11">
        <f>SUM(E203:U203)</f>
        <v>1</v>
      </c>
      <c r="W203" s="12">
        <v>0</v>
      </c>
      <c r="X203" s="73"/>
      <c r="Y203" s="73"/>
      <c r="Z203" s="74"/>
      <c r="AA203" s="74"/>
    </row>
    <row r="204" spans="1:28" x14ac:dyDescent="0.25">
      <c r="A204" s="12" t="s">
        <v>662</v>
      </c>
      <c r="B204" s="4" t="s">
        <v>701</v>
      </c>
      <c r="C204" s="11" t="s">
        <v>616</v>
      </c>
      <c r="D204" s="52" t="s">
        <v>573</v>
      </c>
      <c r="G204" s="9"/>
      <c r="I204"/>
      <c r="Q204" s="21">
        <v>1</v>
      </c>
      <c r="R204" s="31"/>
      <c r="S204" s="31"/>
      <c r="V204" s="11">
        <f>SUM(E204:U204)</f>
        <v>1</v>
      </c>
      <c r="W204" s="12">
        <v>0</v>
      </c>
      <c r="X204" s="73"/>
      <c r="Y204" s="73"/>
      <c r="Z204" s="74"/>
      <c r="AA204" s="74"/>
      <c r="AB204" s="9"/>
    </row>
    <row r="205" spans="1:28" x14ac:dyDescent="0.25">
      <c r="A205" s="12" t="s">
        <v>665</v>
      </c>
      <c r="B205" s="4" t="s">
        <v>704</v>
      </c>
      <c r="C205" s="11" t="s">
        <v>619</v>
      </c>
      <c r="D205" s="52" t="s">
        <v>576</v>
      </c>
      <c r="G205" s="9"/>
      <c r="I205"/>
      <c r="Q205" s="21">
        <v>1</v>
      </c>
      <c r="R205" s="31"/>
      <c r="S205" s="31"/>
      <c r="V205" s="11">
        <f>SUM(E205:U205)</f>
        <v>1</v>
      </c>
      <c r="W205" s="12">
        <v>0</v>
      </c>
      <c r="X205" s="74"/>
      <c r="Y205" s="74"/>
      <c r="Z205" s="74"/>
      <c r="AA205" s="74"/>
      <c r="AB205" s="9"/>
    </row>
    <row r="206" spans="1:28" x14ac:dyDescent="0.25">
      <c r="A206" s="12" t="s">
        <v>676</v>
      </c>
      <c r="B206" s="4" t="s">
        <v>719</v>
      </c>
      <c r="C206" s="11" t="s">
        <v>720</v>
      </c>
      <c r="D206" s="52" t="s">
        <v>592</v>
      </c>
      <c r="G206" s="9"/>
      <c r="I206"/>
      <c r="Q206" s="21">
        <v>1</v>
      </c>
      <c r="R206" s="31"/>
      <c r="S206" s="31"/>
      <c r="V206" s="11">
        <f>SUM(E206:U206)</f>
        <v>1</v>
      </c>
      <c r="W206" s="12">
        <v>0</v>
      </c>
      <c r="X206" s="54" t="s">
        <v>403</v>
      </c>
      <c r="Y206" s="54" t="s">
        <v>402</v>
      </c>
      <c r="Z206" s="81"/>
      <c r="AA206" s="82"/>
      <c r="AB206" s="9"/>
    </row>
    <row r="207" spans="1:28" ht="16.5" customHeight="1" x14ac:dyDescent="0.35">
      <c r="A207" s="8" t="s">
        <v>33</v>
      </c>
      <c r="B207" s="5" t="s">
        <v>186</v>
      </c>
      <c r="C207" s="11" t="s">
        <v>187</v>
      </c>
      <c r="D207" s="50" t="s">
        <v>188</v>
      </c>
      <c r="E207" s="23"/>
      <c r="F207" s="23"/>
      <c r="G207" s="22"/>
      <c r="H207" s="21">
        <v>1</v>
      </c>
      <c r="I207" s="23"/>
      <c r="J207" s="23"/>
      <c r="K207" s="23"/>
      <c r="L207" s="22"/>
      <c r="M207" s="22"/>
      <c r="N207" s="22"/>
      <c r="O207" s="22"/>
      <c r="P207" s="22"/>
      <c r="Q207" s="22"/>
      <c r="R207" s="22"/>
      <c r="S207" s="22"/>
      <c r="V207" s="11">
        <f>SUM(E207:U207)</f>
        <v>1</v>
      </c>
      <c r="W207" s="12">
        <v>0</v>
      </c>
      <c r="X207" s="73"/>
      <c r="Y207" s="73"/>
      <c r="Z207" s="83"/>
      <c r="AA207" s="74"/>
      <c r="AB207" s="9"/>
    </row>
    <row r="208" spans="1:28" x14ac:dyDescent="0.25">
      <c r="A208" s="4" t="s">
        <v>913</v>
      </c>
      <c r="B208" s="18" t="s">
        <v>912</v>
      </c>
      <c r="C208" s="11" t="s">
        <v>914</v>
      </c>
      <c r="D208" s="95" t="s">
        <v>915</v>
      </c>
      <c r="E208" s="11"/>
      <c r="F208" s="11"/>
      <c r="G208" s="31"/>
      <c r="H208" s="31"/>
      <c r="I208" s="11"/>
      <c r="J208" s="11"/>
      <c r="K208" s="11"/>
      <c r="L208" s="12"/>
      <c r="M208" s="12"/>
      <c r="N208" s="12"/>
      <c r="O208" s="12"/>
      <c r="P208" s="12"/>
      <c r="Q208" s="12"/>
      <c r="R208" s="12"/>
      <c r="S208" s="12"/>
      <c r="U208" s="21">
        <v>1</v>
      </c>
      <c r="V208" s="11">
        <f>SUM(E208:U208)</f>
        <v>1</v>
      </c>
      <c r="W208" s="39">
        <v>0</v>
      </c>
      <c r="X208" s="73"/>
      <c r="Y208" s="73"/>
      <c r="Z208" s="84"/>
      <c r="AA208" s="84"/>
      <c r="AB208" s="12"/>
    </row>
    <row r="209" spans="1:28" x14ac:dyDescent="0.25">
      <c r="A209" s="60" t="s">
        <v>904</v>
      </c>
      <c r="B209" s="60" t="s">
        <v>905</v>
      </c>
      <c r="C209" s="40" t="s">
        <v>906</v>
      </c>
      <c r="D209" s="95" t="s">
        <v>907</v>
      </c>
      <c r="E209" s="23"/>
      <c r="F209" s="23"/>
      <c r="G209" s="22"/>
      <c r="H209" s="23"/>
      <c r="I209" s="31"/>
      <c r="J209" s="23"/>
      <c r="K209" s="23"/>
      <c r="L209" s="31"/>
      <c r="M209" s="31"/>
      <c r="N209" s="31"/>
      <c r="O209" s="31"/>
      <c r="P209" s="31"/>
      <c r="Q209" s="31"/>
      <c r="R209" s="31"/>
      <c r="S209" s="31"/>
      <c r="U209" s="21">
        <v>1</v>
      </c>
      <c r="V209" s="11">
        <f>SUM(E209:U209)</f>
        <v>1</v>
      </c>
      <c r="W209" s="39">
        <v>0</v>
      </c>
      <c r="X209" s="59" t="s">
        <v>445</v>
      </c>
      <c r="Y209" s="87" t="s">
        <v>444</v>
      </c>
      <c r="Z209" s="73"/>
      <c r="AA209" s="73"/>
    </row>
    <row r="210" spans="1:28" x14ac:dyDescent="0.25">
      <c r="A210" s="60" t="s">
        <v>814</v>
      </c>
      <c r="B210" s="2" t="s">
        <v>815</v>
      </c>
      <c r="C210" s="40" t="s">
        <v>817</v>
      </c>
      <c r="D210" s="50" t="s">
        <v>816</v>
      </c>
      <c r="E210" s="23"/>
      <c r="F210" s="23"/>
      <c r="G210" s="22"/>
      <c r="H210" s="23"/>
      <c r="I210" s="31"/>
      <c r="J210" s="23"/>
      <c r="K210" s="23"/>
      <c r="L210" s="31"/>
      <c r="M210" s="31"/>
      <c r="N210" s="31"/>
      <c r="O210" s="31"/>
      <c r="P210" s="31"/>
      <c r="Q210" s="31"/>
      <c r="R210" s="21">
        <v>1</v>
      </c>
      <c r="S210" s="31"/>
      <c r="V210" s="11">
        <f>SUM(E210:U210)</f>
        <v>1</v>
      </c>
      <c r="W210" s="39">
        <v>0</v>
      </c>
      <c r="X210" s="74"/>
      <c r="Y210" s="74"/>
      <c r="Z210" s="84"/>
      <c r="AA210" s="84"/>
      <c r="AB210" s="12"/>
    </row>
    <row r="211" spans="1:28" x14ac:dyDescent="0.25">
      <c r="A211" s="12" t="s">
        <v>668</v>
      </c>
      <c r="B211" s="4" t="s">
        <v>708</v>
      </c>
      <c r="C211" s="11" t="s">
        <v>622</v>
      </c>
      <c r="D211" s="52" t="s">
        <v>580</v>
      </c>
      <c r="G211" s="9"/>
      <c r="I211"/>
      <c r="Q211" s="21">
        <v>1</v>
      </c>
      <c r="R211" s="31"/>
      <c r="S211" s="31"/>
      <c r="V211" s="11">
        <f>SUM(E211:U211)</f>
        <v>1</v>
      </c>
      <c r="W211" s="12">
        <v>0</v>
      </c>
      <c r="X211" s="73"/>
      <c r="Y211" s="73"/>
      <c r="Z211" s="73"/>
      <c r="AA211" s="73"/>
    </row>
    <row r="212" spans="1:28" x14ac:dyDescent="0.25">
      <c r="A212" s="8" t="s">
        <v>199</v>
      </c>
      <c r="B212" s="5" t="s">
        <v>200</v>
      </c>
      <c r="C212" s="11" t="s">
        <v>201</v>
      </c>
      <c r="D212" s="50" t="s">
        <v>202</v>
      </c>
      <c r="E212" s="23"/>
      <c r="F212" s="23"/>
      <c r="G212" s="22"/>
      <c r="H212" s="21">
        <v>1</v>
      </c>
      <c r="I212" s="23"/>
      <c r="J212" s="23"/>
      <c r="K212" s="23"/>
      <c r="L212" s="22"/>
      <c r="M212" s="22"/>
      <c r="N212" s="22"/>
      <c r="O212" s="22"/>
      <c r="P212" s="22"/>
      <c r="Q212" s="22"/>
      <c r="R212" s="22"/>
      <c r="S212" s="22"/>
      <c r="V212" s="11">
        <f>SUM(E212:U212)</f>
        <v>1</v>
      </c>
      <c r="W212" s="12">
        <v>0</v>
      </c>
      <c r="X212" s="73"/>
      <c r="Y212" s="73"/>
      <c r="Z212" s="74"/>
      <c r="AA212" s="74"/>
      <c r="AB212" s="16"/>
    </row>
    <row r="213" spans="1:28" s="9" customFormat="1" x14ac:dyDescent="0.25">
      <c r="A213" s="12" t="s">
        <v>670</v>
      </c>
      <c r="B213" s="4" t="s">
        <v>710</v>
      </c>
      <c r="C213" s="11" t="s">
        <v>624</v>
      </c>
      <c r="D213" s="52" t="s">
        <v>582</v>
      </c>
      <c r="E213"/>
      <c r="F213"/>
      <c r="H213"/>
      <c r="I213"/>
      <c r="J213"/>
      <c r="K213"/>
      <c r="Q213" s="21">
        <v>1</v>
      </c>
      <c r="R213" s="31"/>
      <c r="S213" s="31"/>
      <c r="T213" s="31"/>
      <c r="U213" s="31"/>
      <c r="V213" s="11">
        <f>SUM(E213:U213)</f>
        <v>1</v>
      </c>
      <c r="W213" s="12">
        <v>0</v>
      </c>
      <c r="X213" s="74"/>
      <c r="Y213" s="74"/>
      <c r="Z213" s="74"/>
      <c r="AA213" s="74"/>
      <c r="AB213" s="16"/>
    </row>
    <row r="214" spans="1:28" x14ac:dyDescent="0.25">
      <c r="A214" s="8" t="s">
        <v>535</v>
      </c>
      <c r="B214" s="8" t="s">
        <v>536</v>
      </c>
      <c r="C214" s="12" t="s">
        <v>537</v>
      </c>
      <c r="D214" s="52" t="s">
        <v>538</v>
      </c>
      <c r="E214" s="22"/>
      <c r="F214" s="22"/>
      <c r="G214" s="22"/>
      <c r="H214" s="31"/>
      <c r="I214" s="22"/>
      <c r="J214" s="22"/>
      <c r="K214" s="22"/>
      <c r="L214" s="22"/>
      <c r="M214" s="22"/>
      <c r="N214" s="22"/>
      <c r="O214" s="22"/>
      <c r="P214" s="21">
        <v>1</v>
      </c>
      <c r="Q214" s="31"/>
      <c r="R214" s="31"/>
      <c r="S214" s="31"/>
      <c r="V214" s="11">
        <f>SUM(E214:U214)</f>
        <v>1</v>
      </c>
      <c r="W214" s="12">
        <v>0</v>
      </c>
      <c r="X214" s="74"/>
      <c r="Y214" s="74"/>
      <c r="Z214" s="73"/>
      <c r="AA214" s="73"/>
    </row>
    <row r="215" spans="1:28" x14ac:dyDescent="0.25">
      <c r="A215" s="18" t="s">
        <v>497</v>
      </c>
      <c r="B215" s="18" t="s">
        <v>498</v>
      </c>
      <c r="C215" s="12" t="s">
        <v>499</v>
      </c>
      <c r="D215" s="50" t="s">
        <v>500</v>
      </c>
      <c r="E215" s="12"/>
      <c r="F215" s="12"/>
      <c r="G215" s="31"/>
      <c r="H215" s="21">
        <v>1</v>
      </c>
      <c r="I215" s="12"/>
      <c r="J215" s="12"/>
      <c r="K215" s="12"/>
      <c r="L215" s="12"/>
      <c r="M215" s="12"/>
      <c r="N215" s="12"/>
      <c r="O215" s="12"/>
      <c r="P215" s="12"/>
      <c r="Q215" s="12"/>
      <c r="R215" s="12"/>
      <c r="S215" s="12"/>
      <c r="V215" s="11">
        <f>SUM(E215:U215)</f>
        <v>1</v>
      </c>
      <c r="W215" s="39">
        <v>0</v>
      </c>
      <c r="X215" s="73"/>
      <c r="Y215" s="73"/>
      <c r="Z215" s="73"/>
      <c r="AA215" s="73"/>
    </row>
    <row r="216" spans="1:28" x14ac:dyDescent="0.25">
      <c r="A216" s="8" t="s">
        <v>455</v>
      </c>
      <c r="B216" s="5" t="s">
        <v>217</v>
      </c>
      <c r="C216" s="11" t="s">
        <v>218</v>
      </c>
      <c r="D216" s="50" t="s">
        <v>219</v>
      </c>
      <c r="E216" s="23"/>
      <c r="F216" s="23"/>
      <c r="G216" s="22"/>
      <c r="H216" s="21">
        <v>1</v>
      </c>
      <c r="I216" s="23"/>
      <c r="J216" s="23"/>
      <c r="K216" s="23"/>
      <c r="L216" s="22"/>
      <c r="M216" s="22"/>
      <c r="N216" s="22"/>
      <c r="O216" s="22"/>
      <c r="P216" s="22"/>
      <c r="Q216" s="22"/>
      <c r="R216" s="22"/>
      <c r="S216" s="22"/>
      <c r="V216" s="11">
        <f>SUM(E216:U216)</f>
        <v>1</v>
      </c>
      <c r="W216" s="12">
        <v>0</v>
      </c>
      <c r="X216" s="74"/>
      <c r="Y216" s="74"/>
      <c r="Z216" s="73"/>
      <c r="AA216" s="73"/>
    </row>
    <row r="217" spans="1:28" x14ac:dyDescent="0.25">
      <c r="A217" s="12" t="s">
        <v>678</v>
      </c>
      <c r="B217" s="4" t="s">
        <v>723</v>
      </c>
      <c r="C217" s="11" t="s">
        <v>632</v>
      </c>
      <c r="D217" s="52" t="s">
        <v>595</v>
      </c>
      <c r="G217" s="9"/>
      <c r="I217"/>
      <c r="Q217" s="21">
        <v>1</v>
      </c>
      <c r="R217" s="31"/>
      <c r="S217" s="31"/>
      <c r="V217" s="11">
        <f>SUM(E217:U217)</f>
        <v>1</v>
      </c>
      <c r="W217" s="12">
        <v>0</v>
      </c>
      <c r="X217" s="73"/>
      <c r="Y217" s="73"/>
      <c r="Z217" s="73"/>
      <c r="AA217" s="73"/>
    </row>
    <row r="218" spans="1:28" x14ac:dyDescent="0.25">
      <c r="A218" s="12" t="s">
        <v>875</v>
      </c>
      <c r="B218" s="18"/>
      <c r="C218" s="12" t="s">
        <v>876</v>
      </c>
      <c r="D218" s="94" t="s">
        <v>877</v>
      </c>
      <c r="E218" s="9"/>
      <c r="F218" s="9"/>
      <c r="G218" s="9"/>
      <c r="H218" s="9"/>
      <c r="J218" s="9"/>
      <c r="K218" s="9"/>
      <c r="Q218" s="31"/>
      <c r="R218" s="31"/>
      <c r="S218" s="31"/>
      <c r="T218" s="21">
        <v>1</v>
      </c>
      <c r="V218" s="11">
        <f>SUM(E218:U218)</f>
        <v>1</v>
      </c>
      <c r="W218" s="12">
        <v>0</v>
      </c>
      <c r="X218" s="73"/>
      <c r="Y218" s="73"/>
      <c r="Z218" s="73"/>
      <c r="AA218" s="73"/>
    </row>
    <row r="219" spans="1:28" x14ac:dyDescent="0.25">
      <c r="A219" s="8" t="s">
        <v>525</v>
      </c>
      <c r="B219" s="8"/>
      <c r="C219" s="12" t="s">
        <v>526</v>
      </c>
      <c r="D219" s="52" t="s">
        <v>527</v>
      </c>
      <c r="E219" s="22"/>
      <c r="F219" s="22"/>
      <c r="G219" s="22"/>
      <c r="H219" s="31"/>
      <c r="I219" s="22"/>
      <c r="J219" s="22"/>
      <c r="K219" s="22"/>
      <c r="L219" s="22"/>
      <c r="M219" s="22"/>
      <c r="N219" s="21">
        <v>1</v>
      </c>
      <c r="O219" s="31"/>
      <c r="P219" s="31"/>
      <c r="Q219" s="31"/>
      <c r="R219" s="31"/>
      <c r="S219" s="31"/>
      <c r="V219" s="11">
        <f>SUM(E219:U219)</f>
        <v>1</v>
      </c>
      <c r="W219" s="12">
        <v>0</v>
      </c>
      <c r="X219" s="73"/>
      <c r="Y219" s="73"/>
      <c r="Z219" s="73"/>
      <c r="AA219" s="73"/>
    </row>
    <row r="220" spans="1:28" x14ac:dyDescent="0.25">
      <c r="A220" s="12" t="s">
        <v>648</v>
      </c>
      <c r="B220" s="2"/>
      <c r="C220" s="11" t="s">
        <v>685</v>
      </c>
      <c r="D220" s="52" t="s">
        <v>553</v>
      </c>
      <c r="G220" s="9"/>
      <c r="I220"/>
      <c r="Q220" s="21">
        <v>1</v>
      </c>
      <c r="R220" s="31"/>
      <c r="S220" s="31"/>
      <c r="V220" s="11">
        <f>SUM(E220:U220)</f>
        <v>1</v>
      </c>
      <c r="W220" s="12">
        <v>0</v>
      </c>
      <c r="X220" s="73"/>
      <c r="Y220" s="73"/>
      <c r="Z220" s="73"/>
      <c r="AA220" s="73"/>
    </row>
    <row r="221" spans="1:28" x14ac:dyDescent="0.25">
      <c r="A221" s="38" t="s">
        <v>461</v>
      </c>
      <c r="B221" s="40" t="s">
        <v>462</v>
      </c>
      <c r="C221" s="39" t="s">
        <v>463</v>
      </c>
      <c r="D221" s="50" t="s">
        <v>464</v>
      </c>
      <c r="E221" s="39"/>
      <c r="F221" s="39"/>
      <c r="G221" s="39"/>
      <c r="H221" s="39"/>
      <c r="I221" s="21">
        <v>1</v>
      </c>
      <c r="J221" s="39"/>
      <c r="K221" s="39"/>
      <c r="L221" s="39"/>
      <c r="M221" s="39"/>
      <c r="N221" s="39"/>
      <c r="O221" s="39"/>
      <c r="P221" s="39"/>
      <c r="Q221" s="39"/>
      <c r="R221" s="39"/>
      <c r="S221" s="39"/>
      <c r="V221" s="11">
        <f>SUM(E221:U221)</f>
        <v>1</v>
      </c>
      <c r="W221" s="39">
        <v>0</v>
      </c>
      <c r="X221" s="73"/>
      <c r="Y221" s="73"/>
      <c r="Z221" s="73"/>
      <c r="AA221" s="73"/>
    </row>
    <row r="222" spans="1:28" x14ac:dyDescent="0.25">
      <c r="A222" s="12" t="s">
        <v>654</v>
      </c>
      <c r="B222" s="4" t="s">
        <v>693</v>
      </c>
      <c r="C222" s="11" t="s">
        <v>606</v>
      </c>
      <c r="D222" s="52" t="s">
        <v>563</v>
      </c>
      <c r="G222" s="9"/>
      <c r="I222"/>
      <c r="Q222" s="21">
        <v>1</v>
      </c>
      <c r="R222" s="31"/>
      <c r="S222" s="31"/>
      <c r="V222" s="11">
        <f>SUM(E222:U222)</f>
        <v>1</v>
      </c>
      <c r="W222" s="12">
        <v>0</v>
      </c>
      <c r="X222" s="54" t="s">
        <v>398</v>
      </c>
      <c r="Y222" s="54" t="s">
        <v>397</v>
      </c>
      <c r="Z222" s="73"/>
      <c r="AA222" s="73"/>
    </row>
    <row r="223" spans="1:28" x14ac:dyDescent="0.25">
      <c r="A223" s="12" t="s">
        <v>674</v>
      </c>
      <c r="B223" s="4" t="s">
        <v>717</v>
      </c>
      <c r="C223" s="11" t="s">
        <v>628</v>
      </c>
      <c r="D223" s="52" t="s">
        <v>589</v>
      </c>
      <c r="G223" s="9"/>
      <c r="I223"/>
      <c r="Q223" s="21">
        <v>1</v>
      </c>
      <c r="R223" s="31"/>
      <c r="S223" s="31"/>
      <c r="V223" s="11">
        <f>SUM(E223:U223)</f>
        <v>1</v>
      </c>
      <c r="W223" s="12">
        <v>0</v>
      </c>
      <c r="X223" s="73"/>
      <c r="Y223" s="73"/>
      <c r="Z223" s="73"/>
      <c r="AA223" s="73"/>
    </row>
    <row r="224" spans="1:28" x14ac:dyDescent="0.25">
      <c r="A224" s="8" t="s">
        <v>221</v>
      </c>
      <c r="B224" s="8" t="s">
        <v>222</v>
      </c>
      <c r="C224" s="11" t="s">
        <v>34</v>
      </c>
      <c r="D224" s="50" t="s">
        <v>223</v>
      </c>
      <c r="E224" s="23"/>
      <c r="F224" s="23"/>
      <c r="G224" s="22"/>
      <c r="H224" s="21">
        <v>1</v>
      </c>
      <c r="I224" s="23"/>
      <c r="J224" s="23"/>
      <c r="K224" s="23"/>
      <c r="L224" s="22"/>
      <c r="M224" s="22"/>
      <c r="N224" s="22"/>
      <c r="O224" s="22"/>
      <c r="P224" s="22"/>
      <c r="Q224" s="22"/>
      <c r="R224" s="22"/>
      <c r="S224" s="22"/>
      <c r="V224" s="11">
        <f>SUM(E224:U224)</f>
        <v>1</v>
      </c>
      <c r="W224" s="12">
        <v>0</v>
      </c>
      <c r="X224" s="73"/>
      <c r="Y224" s="73"/>
      <c r="Z224" s="73"/>
      <c r="AA224" s="73"/>
    </row>
    <row r="225" spans="1:28" x14ac:dyDescent="0.25">
      <c r="A225" s="12" t="s">
        <v>656</v>
      </c>
      <c r="B225" s="4" t="s">
        <v>695</v>
      </c>
      <c r="C225" s="11" t="s">
        <v>608</v>
      </c>
      <c r="D225" s="52" t="s">
        <v>565</v>
      </c>
      <c r="G225" s="9"/>
      <c r="I225"/>
      <c r="Q225" s="21">
        <v>1</v>
      </c>
      <c r="R225" s="31"/>
      <c r="S225" s="31"/>
      <c r="V225" s="11">
        <f>SUM(E225:U225)</f>
        <v>1</v>
      </c>
      <c r="W225" s="12">
        <v>0</v>
      </c>
      <c r="X225" s="73"/>
      <c r="Y225" s="73"/>
      <c r="Z225" s="74"/>
      <c r="AA225" s="74"/>
      <c r="AB225" s="44"/>
    </row>
    <row r="226" spans="1:28" x14ac:dyDescent="0.25">
      <c r="A226" s="12" t="s">
        <v>669</v>
      </c>
      <c r="B226" s="4" t="s">
        <v>709</v>
      </c>
      <c r="C226" s="11" t="s">
        <v>623</v>
      </c>
      <c r="D226" s="52" t="s">
        <v>581</v>
      </c>
      <c r="G226" s="9"/>
      <c r="I226"/>
      <c r="Q226" s="21">
        <v>1</v>
      </c>
      <c r="R226" s="31"/>
      <c r="S226" s="31"/>
      <c r="V226" s="11">
        <f>SUM(E226:U226)</f>
        <v>1</v>
      </c>
      <c r="W226" s="12">
        <v>0</v>
      </c>
      <c r="X226" s="73"/>
      <c r="Y226" s="73"/>
      <c r="Z226" s="73"/>
      <c r="AA226" s="73"/>
    </row>
    <row r="227" spans="1:28" x14ac:dyDescent="0.25">
      <c r="A227" s="12" t="s">
        <v>649</v>
      </c>
      <c r="B227" s="2" t="s">
        <v>687</v>
      </c>
      <c r="C227" s="11" t="s">
        <v>686</v>
      </c>
      <c r="D227" s="52" t="s">
        <v>554</v>
      </c>
      <c r="G227" s="9"/>
      <c r="I227"/>
      <c r="Q227" s="21">
        <v>1</v>
      </c>
      <c r="R227" s="31"/>
      <c r="S227" s="31"/>
      <c r="V227" s="11">
        <f>SUM(E227:U227)</f>
        <v>1</v>
      </c>
      <c r="W227" s="12">
        <v>0</v>
      </c>
      <c r="X227" s="73"/>
      <c r="Y227" s="73"/>
      <c r="Z227" s="73"/>
      <c r="AA227" s="73"/>
    </row>
    <row r="228" spans="1:28" x14ac:dyDescent="0.25">
      <c r="A228" s="12" t="s">
        <v>672</v>
      </c>
      <c r="B228" s="4" t="s">
        <v>714</v>
      </c>
      <c r="C228" s="11" t="s">
        <v>626</v>
      </c>
      <c r="D228" s="52" t="s">
        <v>586</v>
      </c>
      <c r="G228" s="9"/>
      <c r="I228"/>
      <c r="Q228" s="21">
        <v>1</v>
      </c>
      <c r="R228" s="31"/>
      <c r="S228" s="31"/>
      <c r="V228" s="11">
        <f>SUM(E228:U228)</f>
        <v>1</v>
      </c>
      <c r="W228" s="12">
        <v>0</v>
      </c>
      <c r="X228" s="53"/>
      <c r="Y228" s="53"/>
      <c r="Z228" s="73"/>
      <c r="AA228" s="73"/>
    </row>
    <row r="229" spans="1:28" x14ac:dyDescent="0.25">
      <c r="A229" s="12" t="s">
        <v>657</v>
      </c>
      <c r="C229" s="11" t="s">
        <v>610</v>
      </c>
      <c r="D229" s="52" t="s">
        <v>567</v>
      </c>
      <c r="G229" s="9"/>
      <c r="I229"/>
      <c r="Q229" s="21">
        <v>1</v>
      </c>
      <c r="R229" s="31"/>
      <c r="S229" s="31"/>
      <c r="V229" s="11">
        <f>SUM(E229:U229)</f>
        <v>1</v>
      </c>
      <c r="W229" s="12">
        <v>0</v>
      </c>
      <c r="X229" s="53"/>
      <c r="Y229" s="53"/>
      <c r="Z229" s="73"/>
      <c r="AA229" s="73"/>
    </row>
    <row r="230" spans="1:28" x14ac:dyDescent="0.25">
      <c r="A230" s="12" t="s">
        <v>680</v>
      </c>
      <c r="B230" s="4" t="s">
        <v>725</v>
      </c>
      <c r="C230" s="11" t="s">
        <v>634</v>
      </c>
      <c r="D230" s="52" t="s">
        <v>597</v>
      </c>
      <c r="G230" s="9"/>
      <c r="I230"/>
      <c r="Q230" s="21">
        <v>1</v>
      </c>
      <c r="R230" s="31"/>
      <c r="S230" s="31"/>
      <c r="V230" s="11">
        <f>SUM(E230:U230)</f>
        <v>1</v>
      </c>
      <c r="W230" s="12">
        <v>0</v>
      </c>
      <c r="X230" s="73"/>
      <c r="Y230" s="73"/>
      <c r="Z230" s="73"/>
      <c r="AA230" s="73"/>
    </row>
    <row r="231" spans="1:28" x14ac:dyDescent="0.25">
      <c r="A231" s="38" t="s">
        <v>543</v>
      </c>
      <c r="B231" s="38" t="s">
        <v>544</v>
      </c>
      <c r="C231" s="39" t="s">
        <v>545</v>
      </c>
      <c r="D231" s="52" t="s">
        <v>546</v>
      </c>
      <c r="E231" s="43"/>
      <c r="F231" s="43"/>
      <c r="G231" s="43"/>
      <c r="H231" s="43"/>
      <c r="I231" s="43"/>
      <c r="J231" s="43"/>
      <c r="K231" s="43"/>
      <c r="L231" s="43"/>
      <c r="M231" s="43"/>
      <c r="N231" s="43"/>
      <c r="O231" s="43"/>
      <c r="P231" s="21">
        <v>1</v>
      </c>
      <c r="Q231" s="31"/>
      <c r="R231" s="31"/>
      <c r="S231" s="31"/>
      <c r="V231" s="11">
        <f>SUM(E231:U231)</f>
        <v>1</v>
      </c>
      <c r="W231" s="39">
        <v>0</v>
      </c>
      <c r="X231" s="73"/>
      <c r="Y231" s="73"/>
      <c r="Z231" s="73"/>
      <c r="AA231" s="73"/>
    </row>
    <row r="232" spans="1:28" x14ac:dyDescent="0.25">
      <c r="A232" s="38" t="s">
        <v>878</v>
      </c>
      <c r="B232" s="38" t="s">
        <v>879</v>
      </c>
      <c r="C232" s="39" t="s">
        <v>880</v>
      </c>
      <c r="D232" s="52" t="s">
        <v>881</v>
      </c>
      <c r="E232" s="43"/>
      <c r="F232" s="43"/>
      <c r="G232" s="43"/>
      <c r="H232" s="43"/>
      <c r="I232" s="43"/>
      <c r="J232" s="43"/>
      <c r="K232" s="43"/>
      <c r="L232" s="43"/>
      <c r="M232" s="43"/>
      <c r="N232" s="43"/>
      <c r="O232" s="43"/>
      <c r="P232" s="31"/>
      <c r="Q232" s="31"/>
      <c r="R232" s="31"/>
      <c r="S232" s="31"/>
      <c r="T232" s="21">
        <v>1</v>
      </c>
      <c r="V232" s="11">
        <f>SUM(E232:U232)</f>
        <v>1</v>
      </c>
      <c r="W232" s="39">
        <v>0</v>
      </c>
      <c r="X232" s="73"/>
      <c r="Y232" s="73"/>
      <c r="Z232" s="73"/>
      <c r="AA232" s="73"/>
    </row>
    <row r="233" spans="1:28" x14ac:dyDescent="0.25">
      <c r="A233" s="12" t="s">
        <v>663</v>
      </c>
      <c r="B233" s="4" t="s">
        <v>702</v>
      </c>
      <c r="C233" s="11" t="s">
        <v>617</v>
      </c>
      <c r="D233" s="52" t="s">
        <v>574</v>
      </c>
      <c r="G233" s="9"/>
      <c r="I233"/>
      <c r="Q233" s="21">
        <v>1</v>
      </c>
      <c r="R233" s="31"/>
      <c r="S233" s="31"/>
      <c r="V233" s="11">
        <f>SUM(E233:U233)</f>
        <v>1</v>
      </c>
      <c r="W233" s="12">
        <v>0</v>
      </c>
      <c r="X233" s="73"/>
      <c r="Y233" s="85"/>
      <c r="Z233" s="74"/>
      <c r="AA233" s="74"/>
      <c r="AB233" s="9"/>
    </row>
    <row r="234" spans="1:28" x14ac:dyDescent="0.25">
      <c r="A234" s="18" t="s">
        <v>892</v>
      </c>
      <c r="B234" s="4" t="s">
        <v>893</v>
      </c>
      <c r="C234" s="11" t="s">
        <v>894</v>
      </c>
      <c r="D234" s="95" t="s">
        <v>895</v>
      </c>
      <c r="O234" s="31"/>
      <c r="T234" s="21">
        <v>1</v>
      </c>
      <c r="V234" s="11">
        <f>SUM(E234:U234)</f>
        <v>1</v>
      </c>
      <c r="W234" s="12">
        <v>0</v>
      </c>
      <c r="X234" s="73"/>
      <c r="Y234" s="73"/>
      <c r="Z234" s="73"/>
      <c r="AA234" s="73"/>
    </row>
    <row r="235" spans="1:28" x14ac:dyDescent="0.25">
      <c r="A235" s="17" t="s">
        <v>281</v>
      </c>
      <c r="B235" s="14" t="s">
        <v>446</v>
      </c>
      <c r="C235" s="15" t="s">
        <v>282</v>
      </c>
      <c r="D235" s="50" t="s">
        <v>285</v>
      </c>
      <c r="E235" s="66"/>
      <c r="F235" s="66"/>
      <c r="G235" s="65"/>
      <c r="H235" s="66"/>
      <c r="I235" s="66"/>
      <c r="J235" s="66"/>
      <c r="K235" s="66"/>
      <c r="L235" s="65"/>
      <c r="M235" s="65"/>
      <c r="N235" s="65"/>
      <c r="O235" s="65"/>
      <c r="P235" s="65"/>
      <c r="Q235" s="65"/>
      <c r="R235" s="65"/>
      <c r="S235" s="65"/>
      <c r="V235" s="11">
        <f>SUM(E235:U235)</f>
        <v>0</v>
      </c>
      <c r="W235" s="33">
        <v>1</v>
      </c>
      <c r="X235" s="54" t="s">
        <v>818</v>
      </c>
    </row>
    <row r="236" spans="1:28" s="9" customFormat="1" x14ac:dyDescent="0.25">
      <c r="D236" s="84"/>
      <c r="E236" s="11"/>
      <c r="F236" s="11"/>
      <c r="G236" s="11"/>
      <c r="H236" s="11"/>
      <c r="I236" s="12"/>
      <c r="J236" s="12"/>
      <c r="K236" s="11"/>
      <c r="L236" s="12"/>
      <c r="M236" s="12"/>
      <c r="N236" s="12"/>
      <c r="O236" s="12"/>
      <c r="P236" s="12"/>
      <c r="Q236" s="12"/>
      <c r="R236" s="12"/>
      <c r="S236" s="12"/>
      <c r="T236" s="31"/>
      <c r="U236" s="31"/>
      <c r="V236" s="11"/>
      <c r="W236" s="12"/>
      <c r="X236" s="19"/>
      <c r="Y236" s="6"/>
      <c r="Z236" s="20"/>
      <c r="AA236" s="19"/>
    </row>
    <row r="237" spans="1:28" s="9" customFormat="1" x14ac:dyDescent="0.25">
      <c r="D237" s="84"/>
      <c r="E237" s="11"/>
      <c r="F237" s="11"/>
      <c r="G237" s="11"/>
      <c r="H237" s="11"/>
      <c r="I237" s="12"/>
      <c r="J237" s="12"/>
      <c r="K237" s="11"/>
      <c r="L237" s="12"/>
      <c r="M237" s="12"/>
      <c r="N237" s="12"/>
      <c r="O237" s="12"/>
      <c r="P237" s="12"/>
      <c r="Q237" s="12"/>
      <c r="R237" s="12"/>
      <c r="S237" s="12"/>
      <c r="T237" s="31"/>
      <c r="U237" s="31"/>
      <c r="V237" s="11"/>
      <c r="W237" s="12"/>
      <c r="X237" s="19"/>
      <c r="Y237" s="6"/>
      <c r="Z237" s="20"/>
      <c r="AA237" s="19"/>
    </row>
    <row r="238" spans="1:28" s="9" customFormat="1" x14ac:dyDescent="0.25">
      <c r="D238" s="84"/>
      <c r="E238" s="11"/>
      <c r="F238" s="11"/>
      <c r="G238" s="11"/>
      <c r="H238" s="11"/>
      <c r="I238" s="12"/>
      <c r="J238" s="12"/>
      <c r="K238" s="11"/>
      <c r="L238" s="12"/>
      <c r="M238" s="12"/>
      <c r="N238" s="12"/>
      <c r="O238" s="12"/>
      <c r="P238" s="12"/>
      <c r="Q238" s="12"/>
      <c r="R238" s="12"/>
      <c r="S238" s="12"/>
      <c r="T238" s="31"/>
      <c r="U238" s="31"/>
      <c r="V238" s="11"/>
      <c r="W238" s="12"/>
      <c r="X238" s="19"/>
      <c r="Y238" s="6"/>
      <c r="Z238" s="20"/>
      <c r="AA238" s="19"/>
    </row>
    <row r="239" spans="1:28" s="9" customFormat="1" x14ac:dyDescent="0.25">
      <c r="D239" s="84"/>
      <c r="E239" s="11"/>
      <c r="F239" s="11"/>
      <c r="G239" s="11"/>
      <c r="H239" s="11"/>
      <c r="I239" s="12"/>
      <c r="J239" s="12"/>
      <c r="K239" s="11"/>
      <c r="L239" s="12"/>
      <c r="M239" s="12"/>
      <c r="N239" s="12"/>
      <c r="O239" s="12"/>
      <c r="P239" s="12"/>
      <c r="Q239" s="12"/>
      <c r="R239" s="12"/>
      <c r="S239" s="12"/>
      <c r="T239" s="31"/>
      <c r="U239" s="31"/>
      <c r="V239" s="11"/>
      <c r="W239" s="12"/>
      <c r="X239" s="19"/>
      <c r="Y239" s="6"/>
      <c r="Z239" s="20"/>
      <c r="AA239" s="19"/>
    </row>
    <row r="240" spans="1:28" x14ac:dyDescent="0.25">
      <c r="E240" s="11"/>
      <c r="F240" s="11"/>
      <c r="G240" s="11"/>
      <c r="H240" s="11"/>
      <c r="I240" s="12"/>
      <c r="J240" s="11"/>
      <c r="K240" s="11"/>
      <c r="L240" s="12"/>
      <c r="M240" s="12"/>
      <c r="N240" s="12"/>
      <c r="O240" s="12"/>
      <c r="P240" s="12"/>
      <c r="Q240" s="12"/>
      <c r="R240" s="12"/>
      <c r="S240" s="12"/>
      <c r="V240" s="11"/>
      <c r="W240" s="12"/>
    </row>
    <row r="241" spans="1:23" ht="26.25" x14ac:dyDescent="0.4">
      <c r="L241" s="46" t="s">
        <v>744</v>
      </c>
      <c r="M241" s="36"/>
      <c r="N241" s="46"/>
      <c r="O241" s="46"/>
      <c r="P241" s="46"/>
      <c r="Q241" s="46"/>
      <c r="R241" s="46"/>
      <c r="S241" s="55"/>
      <c r="T241" s="97"/>
      <c r="U241" s="97"/>
      <c r="V241" s="46"/>
      <c r="W241" s="46">
        <f>COUNT(W7:W240)</f>
        <v>229</v>
      </c>
    </row>
    <row r="242" spans="1:23" ht="26.25" x14ac:dyDescent="0.4">
      <c r="L242" s="47"/>
      <c r="M242" s="36"/>
      <c r="N242" s="47"/>
      <c r="O242" s="47"/>
      <c r="P242" s="47"/>
      <c r="Q242" s="47"/>
      <c r="R242" s="47"/>
      <c r="S242" s="56"/>
      <c r="T242" s="97"/>
      <c r="U242" s="97"/>
      <c r="V242" s="47"/>
      <c r="W242" s="47"/>
    </row>
    <row r="243" spans="1:23" ht="26.25" x14ac:dyDescent="0.4">
      <c r="L243" s="46" t="s">
        <v>726</v>
      </c>
      <c r="M243" s="36"/>
      <c r="N243" s="46"/>
      <c r="O243" s="46"/>
      <c r="P243" s="46"/>
      <c r="Q243" s="46"/>
      <c r="R243" s="46"/>
      <c r="S243" s="55"/>
      <c r="T243" s="97"/>
      <c r="U243" s="97"/>
      <c r="V243" s="46"/>
      <c r="W243" s="46">
        <f>SUM(W7:W240)</f>
        <v>95</v>
      </c>
    </row>
    <row r="244" spans="1:23" ht="20.25" x14ac:dyDescent="0.3">
      <c r="L244" s="41"/>
      <c r="M244" s="41"/>
      <c r="N244" s="41"/>
      <c r="O244" s="41"/>
      <c r="P244" s="41"/>
      <c r="Q244" s="41"/>
      <c r="R244" s="41"/>
      <c r="S244" s="41"/>
      <c r="T244" s="98"/>
      <c r="U244" s="98"/>
      <c r="V244" s="41"/>
      <c r="W244" s="41"/>
    </row>
    <row r="245" spans="1:23" s="9" customFormat="1" ht="20.25" x14ac:dyDescent="0.3">
      <c r="D245" s="84"/>
      <c r="L245" s="41"/>
      <c r="M245" s="41"/>
      <c r="N245" s="41"/>
      <c r="O245" s="41"/>
      <c r="P245" s="41"/>
      <c r="Q245" s="41"/>
      <c r="R245" s="41"/>
      <c r="S245" s="41"/>
      <c r="T245" s="98"/>
      <c r="U245" s="98"/>
      <c r="V245" s="41"/>
      <c r="W245" s="41"/>
    </row>
    <row r="246" spans="1:23" ht="15.75" x14ac:dyDescent="0.25">
      <c r="A246" s="34" t="s">
        <v>730</v>
      </c>
      <c r="B246" s="57"/>
      <c r="C246" s="35"/>
      <c r="D246" s="90"/>
      <c r="E246" s="35"/>
      <c r="F246" s="35"/>
      <c r="G246" s="35"/>
      <c r="H246" s="35"/>
      <c r="I246" s="34"/>
      <c r="J246" s="35"/>
      <c r="M246" s="34"/>
    </row>
    <row r="247" spans="1:23" ht="15.75" x14ac:dyDescent="0.25">
      <c r="A247" s="35" t="s">
        <v>731</v>
      </c>
      <c r="B247" s="57"/>
      <c r="C247" s="35"/>
      <c r="D247" s="90"/>
      <c r="E247" s="35"/>
      <c r="F247" s="35"/>
      <c r="G247" s="35"/>
      <c r="H247" s="35"/>
      <c r="I247" s="34"/>
      <c r="J247" s="35"/>
      <c r="K247" s="35"/>
      <c r="M247" s="34"/>
      <c r="N247" s="34"/>
      <c r="O247" s="34"/>
      <c r="P247" s="34"/>
      <c r="Q247" s="34"/>
      <c r="R247" s="34"/>
      <c r="S247" s="34"/>
      <c r="T247" s="99"/>
      <c r="U247" s="99"/>
    </row>
    <row r="248" spans="1:23" ht="15.75" x14ac:dyDescent="0.25">
      <c r="A248" s="45"/>
      <c r="D248" s="90"/>
      <c r="E248" s="35"/>
      <c r="F248" s="35"/>
      <c r="G248" s="35"/>
      <c r="H248" s="35"/>
      <c r="I248" s="34"/>
      <c r="J248" s="35"/>
      <c r="K248" s="35"/>
      <c r="M248" s="34"/>
      <c r="N248" s="34"/>
      <c r="O248" s="34"/>
      <c r="P248" s="34"/>
      <c r="Q248" s="34"/>
      <c r="R248" s="34"/>
      <c r="S248" s="34"/>
      <c r="T248" s="99"/>
      <c r="U248" s="99"/>
    </row>
    <row r="249" spans="1:23" ht="15.75" x14ac:dyDescent="0.25">
      <c r="A249" s="34" t="s">
        <v>727</v>
      </c>
      <c r="D249" s="90"/>
      <c r="E249" s="35"/>
      <c r="F249" s="35"/>
      <c r="G249" s="35"/>
      <c r="H249" s="35"/>
      <c r="I249" s="34"/>
      <c r="J249" s="35"/>
      <c r="K249" s="35"/>
      <c r="L249" s="34"/>
      <c r="M249" s="34"/>
      <c r="N249" s="34"/>
      <c r="O249" s="34"/>
      <c r="P249" s="34"/>
      <c r="Q249" s="34"/>
      <c r="R249" s="34"/>
      <c r="S249" s="34"/>
      <c r="T249" s="99"/>
      <c r="U249" s="99"/>
    </row>
    <row r="251" spans="1:23" ht="15.75" x14ac:dyDescent="0.25">
      <c r="A251" s="103" t="s">
        <v>901</v>
      </c>
    </row>
    <row r="252" spans="1:23" ht="15.75" x14ac:dyDescent="0.25">
      <c r="A252" s="103"/>
    </row>
    <row r="253" spans="1:23" ht="15.75" x14ac:dyDescent="0.25">
      <c r="A253" s="104" t="s">
        <v>902</v>
      </c>
    </row>
    <row r="254" spans="1:23" ht="18" x14ac:dyDescent="0.25">
      <c r="A254" s="101"/>
    </row>
    <row r="255" spans="1:23" s="73" customFormat="1" ht="18" x14ac:dyDescent="0.25">
      <c r="A255" s="68" t="s">
        <v>753</v>
      </c>
      <c r="B255" s="69"/>
      <c r="C255" s="70"/>
      <c r="D255" s="71"/>
      <c r="E255" s="70"/>
      <c r="F255" s="70"/>
      <c r="G255" s="70"/>
      <c r="H255" s="70"/>
      <c r="I255" s="72"/>
      <c r="J255" s="70"/>
      <c r="L255" s="74"/>
      <c r="M255" s="74"/>
      <c r="N255" s="74"/>
      <c r="O255" s="74"/>
      <c r="P255" s="74"/>
      <c r="Q255" s="74"/>
      <c r="R255" s="74"/>
      <c r="S255" s="74"/>
      <c r="T255" s="31"/>
      <c r="U255" s="31"/>
      <c r="W255" s="74"/>
    </row>
    <row r="256" spans="1:23" s="73" customFormat="1" ht="18" x14ac:dyDescent="0.25">
      <c r="A256" s="68" t="s">
        <v>754</v>
      </c>
      <c r="B256" s="69"/>
      <c r="C256" s="70"/>
      <c r="D256" s="71"/>
      <c r="E256" s="70"/>
      <c r="F256" s="70"/>
      <c r="G256" s="70"/>
      <c r="H256" s="70"/>
      <c r="I256" s="72"/>
      <c r="J256" s="70"/>
      <c r="L256" s="74"/>
      <c r="M256" s="74"/>
      <c r="N256" s="74"/>
      <c r="O256" s="74"/>
      <c r="P256" s="74"/>
      <c r="Q256" s="74"/>
      <c r="R256" s="74"/>
      <c r="S256" s="74"/>
      <c r="T256" s="31"/>
      <c r="U256" s="31"/>
      <c r="W256" s="74"/>
    </row>
    <row r="257" spans="1:23" s="73" customFormat="1" ht="18" x14ac:dyDescent="0.25">
      <c r="A257" s="68" t="s">
        <v>755</v>
      </c>
      <c r="B257" s="69"/>
      <c r="C257" s="70"/>
      <c r="D257" s="71"/>
      <c r="E257" s="70"/>
      <c r="F257" s="70"/>
      <c r="G257" s="70"/>
      <c r="H257" s="70"/>
      <c r="I257" s="72"/>
      <c r="J257" s="70"/>
      <c r="L257" s="74"/>
      <c r="M257" s="74"/>
      <c r="N257" s="74"/>
      <c r="O257" s="74"/>
      <c r="P257" s="74"/>
      <c r="Q257" s="74"/>
      <c r="R257" s="74"/>
      <c r="S257" s="74"/>
      <c r="T257" s="31"/>
      <c r="U257" s="31"/>
      <c r="W257" s="74"/>
    </row>
    <row r="258" spans="1:23" s="73" customFormat="1" ht="18" x14ac:dyDescent="0.25">
      <c r="A258" s="68" t="s">
        <v>756</v>
      </c>
      <c r="B258" s="69"/>
      <c r="C258" s="70"/>
      <c r="D258" s="71"/>
      <c r="E258" s="70"/>
      <c r="F258" s="70"/>
      <c r="G258" s="70"/>
      <c r="H258" s="70"/>
      <c r="I258" s="72"/>
      <c r="J258" s="70"/>
      <c r="L258" s="74"/>
      <c r="M258" s="74"/>
      <c r="N258" s="74"/>
      <c r="O258" s="74"/>
      <c r="P258" s="74"/>
      <c r="Q258" s="74"/>
      <c r="R258" s="74"/>
      <c r="S258" s="74"/>
      <c r="T258" s="31"/>
      <c r="U258" s="31"/>
      <c r="W258" s="74"/>
    </row>
    <row r="259" spans="1:23" s="77" customFormat="1" ht="23.25" x14ac:dyDescent="0.35">
      <c r="A259" s="75" t="s">
        <v>757</v>
      </c>
      <c r="B259" s="69"/>
      <c r="C259" s="70"/>
      <c r="D259" s="76"/>
      <c r="I259" s="78"/>
      <c r="L259" s="78"/>
      <c r="M259" s="78"/>
      <c r="N259" s="78"/>
      <c r="O259" s="78"/>
      <c r="P259" s="78"/>
      <c r="Q259" s="78"/>
      <c r="R259" s="78"/>
      <c r="S259" s="78"/>
      <c r="T259" s="100"/>
      <c r="U259" s="100"/>
      <c r="W259" s="78"/>
    </row>
    <row r="260" spans="1:23" s="73" customFormat="1" ht="18" x14ac:dyDescent="0.25">
      <c r="A260" s="68" t="s">
        <v>451</v>
      </c>
      <c r="B260" s="69"/>
      <c r="C260" s="70"/>
      <c r="D260" s="71"/>
      <c r="E260" s="70"/>
      <c r="F260" s="70"/>
      <c r="G260" s="70"/>
      <c r="H260" s="70"/>
      <c r="I260" s="72"/>
      <c r="J260" s="70"/>
      <c r="L260" s="74"/>
      <c r="M260" s="74"/>
      <c r="N260" s="74"/>
      <c r="O260" s="74"/>
      <c r="P260" s="74"/>
      <c r="Q260" s="74"/>
      <c r="R260" s="74"/>
      <c r="S260" s="74"/>
      <c r="T260" s="31"/>
      <c r="U260" s="31"/>
      <c r="W260" s="74"/>
    </row>
    <row r="261" spans="1:23" s="73" customFormat="1" ht="18" x14ac:dyDescent="0.25">
      <c r="A261" s="68" t="s">
        <v>452</v>
      </c>
      <c r="B261" s="69"/>
      <c r="C261" s="70"/>
      <c r="D261" s="71"/>
      <c r="E261" s="70"/>
      <c r="F261" s="70"/>
      <c r="G261" s="70"/>
      <c r="H261" s="70"/>
      <c r="I261" s="72"/>
      <c r="J261" s="70"/>
      <c r="L261" s="74"/>
      <c r="M261" s="74"/>
      <c r="N261" s="74"/>
      <c r="O261" s="74"/>
      <c r="P261" s="74"/>
      <c r="Q261" s="74"/>
      <c r="R261" s="74"/>
      <c r="S261" s="74"/>
      <c r="T261" s="31"/>
      <c r="U261" s="31"/>
      <c r="W261" s="74"/>
    </row>
    <row r="262" spans="1:23" s="73" customFormat="1" ht="18" x14ac:dyDescent="0.25">
      <c r="A262" s="68" t="s">
        <v>453</v>
      </c>
      <c r="B262" s="69"/>
      <c r="C262" s="70"/>
      <c r="D262" s="71"/>
      <c r="E262" s="70"/>
      <c r="F262" s="70"/>
      <c r="G262" s="70"/>
      <c r="H262" s="70"/>
      <c r="I262" s="72"/>
      <c r="J262" s="70"/>
      <c r="L262" s="74"/>
      <c r="M262" s="74"/>
      <c r="N262" s="74"/>
      <c r="O262" s="74"/>
      <c r="P262" s="74"/>
      <c r="Q262" s="74"/>
      <c r="R262" s="74"/>
      <c r="S262" s="74"/>
      <c r="T262" s="31"/>
      <c r="U262" s="31"/>
      <c r="W262" s="74"/>
    </row>
    <row r="263" spans="1:23" s="73" customFormat="1" ht="18" x14ac:dyDescent="0.25">
      <c r="A263" s="68" t="s">
        <v>454</v>
      </c>
      <c r="B263" s="69"/>
      <c r="C263" s="70"/>
      <c r="D263" s="71"/>
      <c r="E263" s="70"/>
      <c r="F263" s="70"/>
      <c r="G263" s="70"/>
      <c r="H263" s="70"/>
      <c r="I263" s="72"/>
      <c r="J263" s="70"/>
      <c r="L263" s="74"/>
      <c r="M263" s="74"/>
      <c r="N263" s="74"/>
      <c r="O263" s="74"/>
      <c r="P263" s="74"/>
      <c r="Q263" s="74"/>
      <c r="R263" s="74"/>
      <c r="S263" s="74"/>
      <c r="T263" s="31"/>
      <c r="U263" s="31"/>
      <c r="W263" s="74"/>
    </row>
    <row r="264" spans="1:23" s="73" customFormat="1" ht="18" x14ac:dyDescent="0.25">
      <c r="A264" s="68" t="s">
        <v>741</v>
      </c>
      <c r="B264" s="69"/>
      <c r="C264" s="70"/>
      <c r="D264" s="71"/>
      <c r="E264" s="70"/>
      <c r="F264" s="70"/>
      <c r="G264" s="70"/>
      <c r="H264" s="70"/>
      <c r="I264" s="72"/>
      <c r="J264" s="70"/>
      <c r="L264" s="74"/>
      <c r="M264" s="74"/>
      <c r="N264" s="74"/>
      <c r="O264" s="74"/>
      <c r="P264" s="74"/>
      <c r="Q264" s="74"/>
      <c r="R264" s="74"/>
      <c r="S264" s="74"/>
      <c r="T264" s="31"/>
      <c r="U264" s="31"/>
      <c r="W264" s="74"/>
    </row>
    <row r="265" spans="1:23" s="73" customFormat="1" ht="18" x14ac:dyDescent="0.25">
      <c r="A265" s="68" t="s">
        <v>742</v>
      </c>
      <c r="B265" s="79"/>
      <c r="D265" s="71"/>
      <c r="E265" s="70"/>
      <c r="F265" s="70"/>
      <c r="G265" s="70"/>
      <c r="H265" s="70"/>
      <c r="I265" s="72"/>
      <c r="J265" s="70"/>
      <c r="L265" s="74"/>
      <c r="M265" s="74"/>
      <c r="N265" s="74"/>
      <c r="O265" s="74"/>
      <c r="P265" s="74"/>
      <c r="Q265" s="74"/>
      <c r="R265" s="74"/>
      <c r="S265" s="74"/>
      <c r="T265" s="31"/>
      <c r="U265" s="31"/>
      <c r="W265" s="74"/>
    </row>
    <row r="266" spans="1:23" s="73" customFormat="1" ht="18" x14ac:dyDescent="0.25">
      <c r="A266" s="68" t="s">
        <v>743</v>
      </c>
      <c r="B266" s="79"/>
      <c r="D266" s="71"/>
      <c r="E266" s="70"/>
      <c r="F266" s="70"/>
      <c r="G266" s="70"/>
      <c r="H266" s="70"/>
      <c r="I266" s="72"/>
      <c r="J266" s="70"/>
      <c r="L266" s="74"/>
      <c r="M266" s="74"/>
      <c r="N266" s="74"/>
      <c r="O266" s="74"/>
      <c r="P266" s="74"/>
      <c r="Q266" s="74"/>
      <c r="R266" s="74"/>
      <c r="S266" s="74"/>
      <c r="T266" s="31"/>
      <c r="U266" s="31"/>
      <c r="W266" s="74"/>
    </row>
    <row r="267" spans="1:23" s="73" customFormat="1" ht="18" x14ac:dyDescent="0.25">
      <c r="A267" s="68" t="s">
        <v>747</v>
      </c>
      <c r="B267" s="79"/>
      <c r="D267" s="71"/>
      <c r="E267" s="70"/>
      <c r="F267" s="70"/>
      <c r="G267" s="70"/>
      <c r="H267" s="70"/>
      <c r="I267" s="72"/>
      <c r="J267" s="70"/>
      <c r="L267" s="74"/>
      <c r="M267" s="74"/>
      <c r="N267" s="74"/>
      <c r="O267" s="74"/>
      <c r="P267" s="74"/>
      <c r="Q267" s="74"/>
      <c r="R267" s="74"/>
      <c r="S267" s="74"/>
      <c r="T267" s="31"/>
      <c r="U267" s="31"/>
      <c r="W267" s="74"/>
    </row>
    <row r="268" spans="1:23" s="73" customFormat="1" ht="18" x14ac:dyDescent="0.25">
      <c r="A268" s="102" t="s">
        <v>821</v>
      </c>
      <c r="B268" s="79"/>
      <c r="D268" s="71"/>
      <c r="I268" s="74"/>
      <c r="L268" s="74"/>
      <c r="M268" s="74"/>
      <c r="N268" s="74"/>
      <c r="O268" s="74"/>
      <c r="P268" s="74"/>
      <c r="Q268" s="74"/>
      <c r="R268" s="74"/>
      <c r="S268" s="74"/>
      <c r="T268" s="31"/>
      <c r="U268" s="31"/>
      <c r="W268" s="74"/>
    </row>
    <row r="269" spans="1:23" s="73" customFormat="1" ht="18" x14ac:dyDescent="0.25">
      <c r="A269" s="102" t="s">
        <v>886</v>
      </c>
      <c r="B269" s="79"/>
      <c r="D269" s="71"/>
      <c r="I269" s="74"/>
      <c r="L269" s="74"/>
      <c r="M269" s="74"/>
      <c r="N269" s="74"/>
      <c r="O269" s="74"/>
      <c r="P269" s="74"/>
      <c r="Q269" s="74"/>
      <c r="R269" s="74"/>
      <c r="S269" s="74"/>
      <c r="T269" s="31"/>
      <c r="U269" s="31"/>
      <c r="W269" s="74"/>
    </row>
    <row r="270" spans="1:23" ht="18" x14ac:dyDescent="0.25">
      <c r="A270" s="102" t="s">
        <v>885</v>
      </c>
    </row>
    <row r="271" spans="1:23" ht="18" x14ac:dyDescent="0.25">
      <c r="A271" s="102" t="s">
        <v>923</v>
      </c>
    </row>
    <row r="273" spans="1:23" x14ac:dyDescent="0.25">
      <c r="B273"/>
      <c r="D273"/>
      <c r="I273"/>
      <c r="L273"/>
      <c r="M273"/>
      <c r="N273"/>
      <c r="O273"/>
      <c r="P273"/>
      <c r="Q273"/>
      <c r="R273"/>
      <c r="S273"/>
      <c r="T273"/>
      <c r="U273"/>
      <c r="W273"/>
    </row>
    <row r="274" spans="1:23" ht="26.25" x14ac:dyDescent="0.4">
      <c r="A274" s="91" t="s">
        <v>900</v>
      </c>
      <c r="B274"/>
      <c r="D274"/>
      <c r="I274"/>
      <c r="L274"/>
      <c r="M274"/>
      <c r="N274"/>
      <c r="O274"/>
      <c r="P274"/>
      <c r="Q274"/>
      <c r="R274"/>
      <c r="S274"/>
      <c r="T274"/>
      <c r="U274"/>
      <c r="W274"/>
    </row>
    <row r="275" spans="1:23" x14ac:dyDescent="0.25">
      <c r="B275"/>
      <c r="D275"/>
      <c r="I275"/>
      <c r="L275"/>
      <c r="M275"/>
      <c r="N275"/>
      <c r="O275"/>
      <c r="P275"/>
      <c r="Q275"/>
      <c r="R275"/>
      <c r="S275"/>
      <c r="T275"/>
      <c r="U275"/>
      <c r="W275"/>
    </row>
    <row r="276" spans="1:23" x14ac:dyDescent="0.25">
      <c r="B276"/>
      <c r="D276"/>
      <c r="I276"/>
      <c r="L276"/>
      <c r="M276"/>
      <c r="N276"/>
      <c r="O276"/>
      <c r="P276"/>
      <c r="Q276"/>
      <c r="R276"/>
      <c r="S276"/>
      <c r="T276"/>
      <c r="U276"/>
      <c r="W276"/>
    </row>
    <row r="277" spans="1:23" x14ac:dyDescent="0.25">
      <c r="B277"/>
      <c r="D277"/>
      <c r="I277"/>
      <c r="L277"/>
      <c r="M277"/>
      <c r="N277"/>
      <c r="O277"/>
      <c r="P277"/>
      <c r="Q277"/>
      <c r="R277"/>
      <c r="S277"/>
      <c r="T277"/>
      <c r="U277"/>
      <c r="W277"/>
    </row>
    <row r="278" spans="1:23" x14ac:dyDescent="0.25">
      <c r="B278"/>
      <c r="D278"/>
      <c r="I278"/>
      <c r="L278"/>
      <c r="M278"/>
      <c r="N278"/>
      <c r="O278"/>
      <c r="P278"/>
      <c r="Q278"/>
      <c r="R278"/>
      <c r="S278"/>
      <c r="T278"/>
      <c r="U278"/>
      <c r="W278"/>
    </row>
    <row r="279" spans="1:23" x14ac:dyDescent="0.25">
      <c r="B279"/>
      <c r="D279"/>
      <c r="I279"/>
      <c r="L279"/>
      <c r="M279"/>
      <c r="N279"/>
      <c r="O279"/>
      <c r="P279"/>
      <c r="Q279"/>
      <c r="R279"/>
      <c r="S279"/>
      <c r="T279"/>
      <c r="U279"/>
      <c r="W279"/>
    </row>
    <row r="280" spans="1:23" x14ac:dyDescent="0.25">
      <c r="B280"/>
      <c r="D280"/>
      <c r="I280"/>
      <c r="L280"/>
      <c r="M280"/>
      <c r="N280"/>
      <c r="O280"/>
      <c r="P280"/>
      <c r="Q280"/>
      <c r="R280"/>
      <c r="S280"/>
      <c r="T280"/>
      <c r="U280"/>
      <c r="W280"/>
    </row>
    <row r="281" spans="1:23" x14ac:dyDescent="0.25">
      <c r="B281"/>
      <c r="D281"/>
      <c r="I281"/>
      <c r="L281"/>
      <c r="M281"/>
      <c r="N281"/>
      <c r="O281"/>
      <c r="P281"/>
      <c r="Q281"/>
      <c r="R281"/>
      <c r="S281"/>
      <c r="T281"/>
      <c r="U281"/>
      <c r="W281"/>
    </row>
    <row r="282" spans="1:23" x14ac:dyDescent="0.25">
      <c r="B282"/>
      <c r="D282"/>
      <c r="I282"/>
      <c r="L282"/>
      <c r="M282"/>
      <c r="N282"/>
      <c r="O282"/>
      <c r="P282"/>
      <c r="Q282"/>
      <c r="R282"/>
      <c r="S282"/>
      <c r="T282"/>
      <c r="U282"/>
      <c r="W282"/>
    </row>
    <row r="283" spans="1:23" x14ac:dyDescent="0.25">
      <c r="B283"/>
      <c r="D283"/>
      <c r="I283"/>
      <c r="L283"/>
      <c r="M283"/>
      <c r="N283"/>
      <c r="O283"/>
      <c r="P283"/>
      <c r="Q283"/>
      <c r="R283"/>
      <c r="S283"/>
      <c r="T283"/>
      <c r="U283"/>
      <c r="W283"/>
    </row>
    <row r="284" spans="1:23" x14ac:dyDescent="0.25">
      <c r="B284"/>
      <c r="D284"/>
      <c r="I284"/>
      <c r="L284"/>
      <c r="M284"/>
      <c r="N284"/>
      <c r="O284"/>
      <c r="P284"/>
      <c r="Q284"/>
      <c r="R284"/>
      <c r="S284"/>
      <c r="T284"/>
      <c r="U284"/>
      <c r="W284"/>
    </row>
    <row r="285" spans="1:23" x14ac:dyDescent="0.25">
      <c r="B285"/>
      <c r="D285"/>
      <c r="I285"/>
      <c r="L285"/>
      <c r="M285"/>
      <c r="N285"/>
      <c r="O285"/>
      <c r="P285"/>
      <c r="Q285"/>
      <c r="R285"/>
      <c r="S285"/>
      <c r="T285"/>
      <c r="U285"/>
      <c r="W285"/>
    </row>
    <row r="286" spans="1:23" x14ac:dyDescent="0.25">
      <c r="B286"/>
      <c r="D286"/>
      <c r="I286"/>
      <c r="L286"/>
      <c r="M286"/>
      <c r="N286"/>
      <c r="O286"/>
      <c r="P286"/>
      <c r="Q286"/>
      <c r="R286"/>
      <c r="S286"/>
      <c r="T286"/>
      <c r="U286"/>
      <c r="W286"/>
    </row>
    <row r="287" spans="1:23" x14ac:dyDescent="0.25">
      <c r="B287"/>
      <c r="D287"/>
      <c r="I287"/>
      <c r="L287"/>
      <c r="M287"/>
      <c r="N287"/>
      <c r="O287"/>
      <c r="P287"/>
      <c r="Q287"/>
      <c r="R287"/>
      <c r="S287"/>
      <c r="T287"/>
      <c r="U287"/>
      <c r="W287"/>
    </row>
    <row r="288" spans="1:23" x14ac:dyDescent="0.25">
      <c r="B288"/>
      <c r="D288"/>
      <c r="I288"/>
      <c r="L288"/>
      <c r="M288"/>
      <c r="N288"/>
      <c r="O288"/>
      <c r="P288"/>
      <c r="Q288"/>
      <c r="R288"/>
      <c r="S288"/>
      <c r="T288"/>
      <c r="U288"/>
      <c r="W288"/>
    </row>
    <row r="289" spans="1:23" x14ac:dyDescent="0.25">
      <c r="A289"/>
      <c r="B289"/>
      <c r="D289"/>
      <c r="I289"/>
      <c r="L289"/>
      <c r="M289"/>
      <c r="N289"/>
      <c r="O289"/>
      <c r="P289"/>
      <c r="Q289"/>
      <c r="R289"/>
      <c r="S289"/>
      <c r="T289"/>
      <c r="U289"/>
      <c r="W289"/>
    </row>
    <row r="290" spans="1:23" x14ac:dyDescent="0.25">
      <c r="A290"/>
      <c r="B290"/>
      <c r="D290"/>
      <c r="I290"/>
      <c r="L290"/>
      <c r="M290"/>
      <c r="N290"/>
      <c r="O290"/>
      <c r="P290"/>
      <c r="Q290"/>
      <c r="R290"/>
      <c r="S290"/>
      <c r="T290"/>
      <c r="U290"/>
      <c r="W290"/>
    </row>
    <row r="291" spans="1:23" x14ac:dyDescent="0.25">
      <c r="A291"/>
      <c r="B291"/>
      <c r="D291"/>
      <c r="I291"/>
      <c r="L291"/>
      <c r="M291"/>
      <c r="N291"/>
      <c r="O291"/>
      <c r="P291"/>
      <c r="Q291"/>
      <c r="R291"/>
      <c r="S291"/>
      <c r="T291"/>
      <c r="U291"/>
      <c r="W291"/>
    </row>
    <row r="292" spans="1:23" x14ac:dyDescent="0.25">
      <c r="A292"/>
      <c r="B292"/>
      <c r="D292"/>
      <c r="I292"/>
      <c r="L292"/>
      <c r="M292"/>
      <c r="N292"/>
      <c r="O292"/>
      <c r="P292"/>
      <c r="Q292"/>
      <c r="R292"/>
      <c r="S292"/>
      <c r="T292"/>
      <c r="U292"/>
      <c r="W292"/>
    </row>
    <row r="293" spans="1:23" x14ac:dyDescent="0.25">
      <c r="A293"/>
      <c r="B293"/>
      <c r="D293"/>
      <c r="I293"/>
      <c r="L293"/>
      <c r="M293"/>
      <c r="N293"/>
      <c r="O293"/>
      <c r="P293"/>
      <c r="Q293"/>
      <c r="R293"/>
      <c r="S293"/>
      <c r="T293"/>
      <c r="U293"/>
      <c r="W293"/>
    </row>
    <row r="294" spans="1:23" x14ac:dyDescent="0.25">
      <c r="A294"/>
      <c r="B294"/>
      <c r="D294"/>
      <c r="I294"/>
      <c r="L294"/>
      <c r="M294"/>
      <c r="N294"/>
      <c r="O294"/>
      <c r="P294"/>
      <c r="Q294"/>
      <c r="R294"/>
      <c r="S294"/>
      <c r="T294"/>
      <c r="U294"/>
      <c r="W294"/>
    </row>
    <row r="295" spans="1:23" x14ac:dyDescent="0.25">
      <c r="A295"/>
      <c r="B295"/>
      <c r="D295"/>
      <c r="I295"/>
      <c r="L295"/>
      <c r="M295"/>
      <c r="N295"/>
      <c r="O295"/>
      <c r="P295"/>
      <c r="Q295"/>
      <c r="R295"/>
      <c r="S295"/>
      <c r="T295"/>
      <c r="U295"/>
      <c r="W295"/>
    </row>
    <row r="296" spans="1:23" x14ac:dyDescent="0.25">
      <c r="A296"/>
      <c r="B296"/>
      <c r="D296"/>
      <c r="I296"/>
      <c r="L296"/>
      <c r="M296"/>
      <c r="N296"/>
      <c r="O296"/>
      <c r="P296"/>
      <c r="Q296"/>
      <c r="R296"/>
      <c r="S296"/>
      <c r="T296"/>
      <c r="U296"/>
      <c r="W296"/>
    </row>
    <row r="297" spans="1:23" x14ac:dyDescent="0.25">
      <c r="A297"/>
      <c r="B297"/>
      <c r="D297"/>
      <c r="I297"/>
      <c r="L297"/>
      <c r="M297"/>
      <c r="N297"/>
      <c r="O297"/>
      <c r="P297"/>
      <c r="Q297"/>
      <c r="R297"/>
      <c r="S297"/>
      <c r="T297"/>
      <c r="U297"/>
      <c r="W297"/>
    </row>
    <row r="298" spans="1:23" x14ac:dyDescent="0.25">
      <c r="A298"/>
      <c r="B298"/>
      <c r="D298"/>
      <c r="I298"/>
      <c r="L298"/>
      <c r="M298"/>
      <c r="N298"/>
      <c r="O298"/>
      <c r="P298"/>
      <c r="Q298"/>
      <c r="R298"/>
      <c r="S298"/>
      <c r="T298"/>
      <c r="U298"/>
      <c r="W298"/>
    </row>
    <row r="299" spans="1:23" x14ac:dyDescent="0.25">
      <c r="A299"/>
      <c r="B299"/>
      <c r="D299"/>
      <c r="I299"/>
      <c r="L299"/>
      <c r="M299"/>
      <c r="N299"/>
      <c r="O299"/>
      <c r="P299"/>
      <c r="Q299"/>
      <c r="R299"/>
      <c r="S299"/>
      <c r="T299"/>
      <c r="U299"/>
      <c r="W299"/>
    </row>
    <row r="300" spans="1:23" x14ac:dyDescent="0.25">
      <c r="A300"/>
      <c r="B300"/>
      <c r="D300"/>
      <c r="I300"/>
      <c r="L300"/>
      <c r="M300"/>
      <c r="N300"/>
      <c r="O300"/>
      <c r="P300"/>
      <c r="Q300"/>
      <c r="R300"/>
      <c r="S300"/>
      <c r="T300"/>
      <c r="U300"/>
      <c r="W300"/>
    </row>
    <row r="301" spans="1:23" x14ac:dyDescent="0.25">
      <c r="A301"/>
      <c r="B301"/>
      <c r="D301"/>
      <c r="I301"/>
      <c r="L301"/>
      <c r="M301"/>
      <c r="N301"/>
      <c r="O301"/>
      <c r="P301"/>
      <c r="Q301"/>
      <c r="R301"/>
      <c r="S301"/>
      <c r="T301"/>
      <c r="U301"/>
      <c r="W301"/>
    </row>
    <row r="302" spans="1:23" x14ac:dyDescent="0.25">
      <c r="A302"/>
      <c r="B302"/>
      <c r="D302"/>
      <c r="I302"/>
      <c r="L302"/>
      <c r="M302"/>
      <c r="N302"/>
      <c r="O302"/>
      <c r="P302"/>
      <c r="Q302"/>
      <c r="R302"/>
      <c r="S302"/>
      <c r="T302"/>
      <c r="U302"/>
      <c r="W302"/>
    </row>
    <row r="303" spans="1:23" x14ac:dyDescent="0.25">
      <c r="A303"/>
      <c r="B303"/>
      <c r="D303"/>
      <c r="I303"/>
      <c r="L303"/>
      <c r="M303"/>
      <c r="N303"/>
      <c r="O303"/>
      <c r="P303"/>
      <c r="Q303"/>
      <c r="R303"/>
      <c r="S303"/>
      <c r="T303"/>
      <c r="U303"/>
      <c r="W303"/>
    </row>
    <row r="304" spans="1:23" x14ac:dyDescent="0.25">
      <c r="A304"/>
      <c r="B304"/>
      <c r="D304"/>
      <c r="I304"/>
      <c r="L304"/>
      <c r="M304"/>
      <c r="N304"/>
      <c r="O304"/>
      <c r="P304"/>
      <c r="Q304"/>
      <c r="R304"/>
      <c r="S304"/>
      <c r="T304"/>
      <c r="U304"/>
      <c r="W304"/>
    </row>
    <row r="305" spans="1:23" x14ac:dyDescent="0.25">
      <c r="A305"/>
      <c r="B305"/>
      <c r="D305"/>
      <c r="I305"/>
      <c r="L305"/>
      <c r="M305"/>
      <c r="N305"/>
      <c r="O305"/>
      <c r="P305"/>
      <c r="Q305"/>
      <c r="R305"/>
      <c r="S305"/>
      <c r="T305"/>
      <c r="U305"/>
      <c r="W305"/>
    </row>
    <row r="306" spans="1:23" x14ac:dyDescent="0.25">
      <c r="A306"/>
      <c r="B306"/>
      <c r="D306"/>
      <c r="I306"/>
      <c r="L306"/>
      <c r="M306"/>
      <c r="N306"/>
      <c r="O306"/>
      <c r="P306"/>
      <c r="Q306"/>
      <c r="R306"/>
      <c r="S306"/>
      <c r="T306"/>
      <c r="U306"/>
      <c r="W306"/>
    </row>
    <row r="307" spans="1:23" x14ac:dyDescent="0.25">
      <c r="A307"/>
      <c r="B307"/>
      <c r="D307"/>
      <c r="I307"/>
      <c r="L307"/>
      <c r="M307"/>
      <c r="N307"/>
      <c r="O307"/>
      <c r="P307"/>
      <c r="Q307"/>
      <c r="R307"/>
      <c r="S307"/>
      <c r="T307"/>
      <c r="U307"/>
      <c r="W307"/>
    </row>
    <row r="308" spans="1:23" x14ac:dyDescent="0.25">
      <c r="A308"/>
      <c r="B308"/>
      <c r="D308"/>
      <c r="I308"/>
      <c r="L308"/>
      <c r="M308"/>
      <c r="N308"/>
      <c r="O308"/>
      <c r="P308"/>
      <c r="Q308"/>
      <c r="R308"/>
      <c r="S308"/>
      <c r="T308"/>
      <c r="U308"/>
      <c r="W308"/>
    </row>
    <row r="309" spans="1:23" x14ac:dyDescent="0.25">
      <c r="A309"/>
      <c r="B309"/>
      <c r="D309"/>
      <c r="I309"/>
      <c r="L309"/>
      <c r="M309"/>
      <c r="N309"/>
      <c r="O309"/>
      <c r="P309"/>
      <c r="Q309"/>
      <c r="R309"/>
      <c r="S309"/>
      <c r="T309"/>
      <c r="U309"/>
      <c r="W309"/>
    </row>
    <row r="310" spans="1:23" x14ac:dyDescent="0.25">
      <c r="A310"/>
      <c r="B310"/>
      <c r="D310"/>
      <c r="I310"/>
      <c r="L310"/>
      <c r="M310"/>
      <c r="N310"/>
      <c r="O310"/>
      <c r="P310"/>
      <c r="Q310"/>
      <c r="R310"/>
      <c r="S310"/>
      <c r="T310"/>
      <c r="U310"/>
      <c r="W310"/>
    </row>
    <row r="311" spans="1:23" x14ac:dyDescent="0.25">
      <c r="A311"/>
      <c r="B311"/>
      <c r="D311"/>
      <c r="I311"/>
      <c r="L311"/>
      <c r="M311"/>
      <c r="N311"/>
      <c r="O311"/>
      <c r="P311"/>
      <c r="Q311"/>
      <c r="R311"/>
      <c r="S311"/>
      <c r="T311"/>
      <c r="U311"/>
      <c r="W311"/>
    </row>
    <row r="312" spans="1:23" x14ac:dyDescent="0.25">
      <c r="A312"/>
      <c r="B312"/>
      <c r="D312"/>
      <c r="I312"/>
      <c r="L312"/>
      <c r="M312"/>
      <c r="N312"/>
      <c r="O312"/>
      <c r="P312"/>
      <c r="Q312"/>
      <c r="R312"/>
      <c r="S312"/>
      <c r="T312"/>
      <c r="U312"/>
      <c r="W312"/>
    </row>
    <row r="313" spans="1:23" x14ac:dyDescent="0.25">
      <c r="A313"/>
      <c r="B313"/>
      <c r="D313"/>
      <c r="I313"/>
      <c r="L313"/>
      <c r="M313"/>
      <c r="N313"/>
      <c r="O313"/>
      <c r="P313"/>
      <c r="Q313"/>
      <c r="R313"/>
      <c r="S313"/>
      <c r="T313"/>
      <c r="U313"/>
      <c r="W313"/>
    </row>
    <row r="314" spans="1:23" x14ac:dyDescent="0.25">
      <c r="A314"/>
      <c r="B314"/>
      <c r="D314"/>
      <c r="I314"/>
      <c r="L314"/>
      <c r="M314"/>
      <c r="N314"/>
      <c r="O314"/>
      <c r="P314"/>
      <c r="Q314"/>
      <c r="R314"/>
      <c r="S314"/>
      <c r="T314"/>
      <c r="U314"/>
      <c r="W314"/>
    </row>
    <row r="315" spans="1:23" x14ac:dyDescent="0.25">
      <c r="A315"/>
      <c r="B315"/>
      <c r="D315"/>
      <c r="I315"/>
      <c r="L315"/>
      <c r="M315"/>
      <c r="N315"/>
      <c r="O315"/>
      <c r="P315"/>
      <c r="Q315"/>
      <c r="R315"/>
      <c r="S315"/>
      <c r="T315"/>
      <c r="U315"/>
      <c r="W315"/>
    </row>
    <row r="316" spans="1:23" x14ac:dyDescent="0.25">
      <c r="A316"/>
      <c r="B316"/>
      <c r="D316"/>
      <c r="I316"/>
      <c r="L316"/>
      <c r="M316"/>
      <c r="N316"/>
      <c r="O316"/>
      <c r="P316"/>
      <c r="Q316"/>
      <c r="R316"/>
      <c r="S316"/>
      <c r="T316"/>
      <c r="U316"/>
      <c r="W316"/>
    </row>
    <row r="317" spans="1:23" x14ac:dyDescent="0.25">
      <c r="A317"/>
      <c r="B317"/>
      <c r="D317"/>
      <c r="I317"/>
      <c r="L317"/>
      <c r="M317"/>
      <c r="N317"/>
      <c r="O317"/>
      <c r="P317"/>
      <c r="Q317"/>
      <c r="R317"/>
      <c r="S317"/>
      <c r="T317"/>
      <c r="U317"/>
      <c r="W317"/>
    </row>
    <row r="318" spans="1:23" x14ac:dyDescent="0.25">
      <c r="A318"/>
      <c r="B318"/>
      <c r="D318"/>
      <c r="I318"/>
      <c r="L318"/>
      <c r="M318"/>
      <c r="N318"/>
      <c r="O318"/>
      <c r="P318"/>
      <c r="Q318"/>
      <c r="R318"/>
      <c r="S318"/>
      <c r="T318"/>
      <c r="U318"/>
      <c r="W318"/>
    </row>
    <row r="319" spans="1:23" x14ac:dyDescent="0.25">
      <c r="A319"/>
      <c r="B319"/>
      <c r="D319"/>
      <c r="I319"/>
      <c r="L319"/>
      <c r="M319"/>
      <c r="N319"/>
      <c r="O319"/>
      <c r="P319"/>
      <c r="Q319"/>
      <c r="R319"/>
      <c r="S319"/>
      <c r="T319"/>
      <c r="U319"/>
      <c r="W319"/>
    </row>
    <row r="320" spans="1:23" x14ac:dyDescent="0.25">
      <c r="A320"/>
      <c r="B320"/>
      <c r="D320"/>
      <c r="I320"/>
      <c r="L320"/>
      <c r="M320"/>
      <c r="N320"/>
      <c r="O320"/>
      <c r="P320"/>
      <c r="Q320"/>
      <c r="R320"/>
      <c r="S320"/>
      <c r="T320"/>
      <c r="U320"/>
      <c r="W320"/>
    </row>
    <row r="321" spans="1:23" x14ac:dyDescent="0.25">
      <c r="A321"/>
      <c r="B321"/>
      <c r="D321"/>
      <c r="I321"/>
      <c r="L321"/>
      <c r="M321"/>
      <c r="N321"/>
      <c r="O321"/>
      <c r="P321"/>
      <c r="Q321"/>
      <c r="R321"/>
      <c r="S321"/>
      <c r="T321"/>
      <c r="U321"/>
      <c r="W321"/>
    </row>
    <row r="322" spans="1:23" x14ac:dyDescent="0.25">
      <c r="A322"/>
      <c r="B322"/>
      <c r="D322"/>
      <c r="I322"/>
      <c r="L322"/>
      <c r="M322"/>
      <c r="N322"/>
      <c r="O322"/>
      <c r="P322"/>
      <c r="Q322"/>
      <c r="R322"/>
      <c r="S322"/>
      <c r="T322"/>
      <c r="U322"/>
      <c r="W322"/>
    </row>
    <row r="323" spans="1:23" x14ac:dyDescent="0.25">
      <c r="A323"/>
      <c r="B323"/>
      <c r="D323"/>
      <c r="I323"/>
      <c r="L323"/>
      <c r="M323"/>
      <c r="N323"/>
      <c r="O323"/>
      <c r="P323"/>
      <c r="Q323"/>
      <c r="R323"/>
      <c r="S323"/>
      <c r="T323"/>
      <c r="U323"/>
      <c r="W323"/>
    </row>
    <row r="324" spans="1:23" x14ac:dyDescent="0.25">
      <c r="A324"/>
      <c r="B324"/>
      <c r="D324"/>
      <c r="I324"/>
      <c r="L324"/>
      <c r="M324"/>
      <c r="N324"/>
      <c r="O324"/>
      <c r="P324"/>
      <c r="Q324"/>
      <c r="R324"/>
      <c r="S324"/>
      <c r="T324"/>
      <c r="U324"/>
      <c r="W324"/>
    </row>
    <row r="325" spans="1:23" x14ac:dyDescent="0.25">
      <c r="A325"/>
      <c r="B325"/>
      <c r="D325"/>
      <c r="I325"/>
      <c r="L325"/>
      <c r="M325"/>
      <c r="N325"/>
      <c r="O325"/>
      <c r="P325"/>
      <c r="Q325"/>
      <c r="R325"/>
      <c r="S325"/>
      <c r="T325"/>
      <c r="U325"/>
      <c r="W325"/>
    </row>
    <row r="326" spans="1:23" x14ac:dyDescent="0.25">
      <c r="A326"/>
      <c r="B326"/>
      <c r="D326"/>
      <c r="I326"/>
      <c r="L326"/>
      <c r="M326"/>
      <c r="N326"/>
      <c r="O326"/>
      <c r="P326"/>
      <c r="Q326"/>
      <c r="R326"/>
      <c r="S326"/>
      <c r="T326"/>
      <c r="U326"/>
      <c r="W326"/>
    </row>
    <row r="327" spans="1:23" ht="42" customHeight="1" x14ac:dyDescent="0.25">
      <c r="A327"/>
      <c r="B327"/>
      <c r="D327"/>
      <c r="I327"/>
      <c r="L327"/>
      <c r="M327"/>
      <c r="N327"/>
      <c r="O327"/>
      <c r="P327"/>
      <c r="Q327"/>
      <c r="R327"/>
      <c r="S327"/>
      <c r="T327"/>
      <c r="U327"/>
      <c r="W327"/>
    </row>
    <row r="328" spans="1:23" x14ac:dyDescent="0.25">
      <c r="A328"/>
      <c r="B328"/>
      <c r="D328"/>
      <c r="I328"/>
      <c r="L328"/>
      <c r="M328"/>
      <c r="N328"/>
      <c r="O328"/>
      <c r="P328"/>
      <c r="Q328"/>
      <c r="R328"/>
      <c r="S328"/>
      <c r="T328"/>
      <c r="U328"/>
      <c r="W328"/>
    </row>
    <row r="329" spans="1:23" x14ac:dyDescent="0.25">
      <c r="A329"/>
      <c r="B329"/>
      <c r="D329"/>
      <c r="I329"/>
      <c r="L329"/>
      <c r="M329"/>
      <c r="N329"/>
      <c r="O329"/>
      <c r="P329"/>
      <c r="Q329"/>
      <c r="R329"/>
      <c r="S329"/>
      <c r="T329"/>
      <c r="U329"/>
      <c r="W329"/>
    </row>
    <row r="330" spans="1:23" x14ac:dyDescent="0.25">
      <c r="A330"/>
      <c r="B330"/>
      <c r="D330"/>
      <c r="I330"/>
      <c r="L330"/>
      <c r="M330"/>
      <c r="N330"/>
      <c r="O330"/>
      <c r="P330"/>
      <c r="Q330"/>
      <c r="R330"/>
      <c r="S330"/>
      <c r="T330"/>
      <c r="U330"/>
      <c r="W330"/>
    </row>
    <row r="331" spans="1:23" x14ac:dyDescent="0.25">
      <c r="A331"/>
      <c r="B331"/>
      <c r="D331"/>
      <c r="I331"/>
      <c r="L331"/>
      <c r="M331"/>
      <c r="N331"/>
      <c r="O331"/>
      <c r="P331"/>
      <c r="Q331"/>
      <c r="R331"/>
      <c r="S331"/>
      <c r="T331"/>
      <c r="U331"/>
      <c r="W331"/>
    </row>
    <row r="332" spans="1:23" x14ac:dyDescent="0.25">
      <c r="A332"/>
      <c r="B332"/>
      <c r="D332"/>
      <c r="I332"/>
      <c r="L332"/>
      <c r="M332"/>
      <c r="N332"/>
      <c r="O332"/>
      <c r="P332"/>
      <c r="Q332"/>
      <c r="R332"/>
      <c r="S332"/>
      <c r="T332"/>
      <c r="U332"/>
      <c r="W332"/>
    </row>
    <row r="333" spans="1:23" x14ac:dyDescent="0.25">
      <c r="A333"/>
      <c r="B333"/>
      <c r="D333"/>
      <c r="I333"/>
      <c r="L333"/>
      <c r="M333"/>
      <c r="N333"/>
      <c r="O333"/>
      <c r="P333"/>
      <c r="Q333"/>
      <c r="R333"/>
      <c r="S333"/>
      <c r="T333"/>
      <c r="U333"/>
      <c r="W333"/>
    </row>
    <row r="334" spans="1:23" x14ac:dyDescent="0.25">
      <c r="A334"/>
      <c r="B334"/>
      <c r="D334"/>
      <c r="I334"/>
      <c r="L334"/>
      <c r="M334"/>
      <c r="N334"/>
      <c r="O334"/>
      <c r="P334"/>
      <c r="Q334"/>
      <c r="R334"/>
      <c r="S334"/>
      <c r="T334"/>
      <c r="U334"/>
      <c r="W334"/>
    </row>
    <row r="335" spans="1:23" x14ac:dyDescent="0.25">
      <c r="A335"/>
      <c r="B335"/>
      <c r="D335"/>
      <c r="I335"/>
      <c r="L335"/>
      <c r="M335"/>
      <c r="N335"/>
      <c r="O335"/>
      <c r="P335"/>
      <c r="Q335"/>
      <c r="R335"/>
      <c r="S335"/>
      <c r="T335"/>
      <c r="U335"/>
      <c r="W335"/>
    </row>
    <row r="336" spans="1:23" x14ac:dyDescent="0.25">
      <c r="A336"/>
      <c r="B336"/>
      <c r="D336"/>
      <c r="I336"/>
      <c r="L336"/>
      <c r="M336"/>
      <c r="N336"/>
      <c r="O336"/>
      <c r="P336"/>
      <c r="Q336"/>
      <c r="R336"/>
      <c r="S336"/>
      <c r="T336"/>
      <c r="U336"/>
      <c r="W336"/>
    </row>
    <row r="337" spans="1:23" x14ac:dyDescent="0.25">
      <c r="A337"/>
      <c r="B337"/>
      <c r="D337"/>
      <c r="I337"/>
      <c r="L337"/>
      <c r="M337"/>
      <c r="N337"/>
      <c r="O337"/>
      <c r="P337"/>
      <c r="Q337"/>
      <c r="R337"/>
      <c r="S337"/>
      <c r="T337"/>
      <c r="U337"/>
      <c r="W337"/>
    </row>
    <row r="338" spans="1:23" x14ac:dyDescent="0.25">
      <c r="A338"/>
      <c r="B338"/>
      <c r="D338"/>
      <c r="I338"/>
      <c r="L338"/>
      <c r="M338"/>
      <c r="N338"/>
      <c r="O338"/>
      <c r="P338"/>
      <c r="Q338"/>
      <c r="R338"/>
      <c r="S338"/>
      <c r="T338"/>
      <c r="U338"/>
      <c r="W338"/>
    </row>
    <row r="339" spans="1:23" x14ac:dyDescent="0.25">
      <c r="A339"/>
      <c r="B339"/>
      <c r="D339"/>
      <c r="I339"/>
      <c r="L339"/>
      <c r="M339"/>
      <c r="N339"/>
      <c r="O339"/>
      <c r="P339"/>
      <c r="Q339"/>
      <c r="R339"/>
      <c r="S339"/>
      <c r="T339"/>
      <c r="U339"/>
      <c r="W339"/>
    </row>
    <row r="340" spans="1:23" x14ac:dyDescent="0.25">
      <c r="A340"/>
      <c r="B340"/>
      <c r="D340"/>
      <c r="I340"/>
      <c r="L340"/>
      <c r="M340"/>
      <c r="N340"/>
      <c r="O340"/>
      <c r="P340"/>
      <c r="Q340"/>
      <c r="R340"/>
      <c r="S340"/>
      <c r="T340"/>
      <c r="U340"/>
      <c r="W340"/>
    </row>
    <row r="341" spans="1:23" x14ac:dyDescent="0.25">
      <c r="A341"/>
      <c r="B341"/>
      <c r="D341"/>
      <c r="I341"/>
      <c r="L341"/>
      <c r="M341"/>
      <c r="N341"/>
      <c r="O341"/>
      <c r="P341"/>
      <c r="Q341"/>
      <c r="R341"/>
      <c r="S341"/>
      <c r="T341"/>
      <c r="U341"/>
      <c r="W341"/>
    </row>
    <row r="342" spans="1:23" x14ac:dyDescent="0.25">
      <c r="A342"/>
      <c r="B342"/>
      <c r="D342"/>
      <c r="I342"/>
      <c r="L342"/>
      <c r="M342"/>
      <c r="N342"/>
      <c r="O342"/>
      <c r="P342"/>
      <c r="Q342"/>
      <c r="R342"/>
      <c r="S342"/>
      <c r="T342"/>
      <c r="U342"/>
      <c r="W342"/>
    </row>
    <row r="343" spans="1:23" x14ac:dyDescent="0.25">
      <c r="A343"/>
      <c r="B343"/>
      <c r="D343"/>
      <c r="I343"/>
      <c r="L343"/>
      <c r="M343"/>
      <c r="N343"/>
      <c r="O343"/>
      <c r="P343"/>
      <c r="Q343"/>
      <c r="R343"/>
      <c r="S343"/>
      <c r="T343"/>
      <c r="U343"/>
      <c r="W343"/>
    </row>
    <row r="344" spans="1:23" x14ac:dyDescent="0.25">
      <c r="A344"/>
      <c r="B344"/>
      <c r="D344"/>
      <c r="I344"/>
      <c r="L344"/>
      <c r="M344"/>
      <c r="N344"/>
      <c r="O344"/>
      <c r="P344"/>
      <c r="Q344"/>
      <c r="R344"/>
      <c r="S344"/>
      <c r="T344"/>
      <c r="U344"/>
      <c r="W344"/>
    </row>
    <row r="345" spans="1:23" x14ac:dyDescent="0.25">
      <c r="A345"/>
      <c r="B345"/>
      <c r="D345"/>
      <c r="I345"/>
      <c r="L345"/>
      <c r="M345"/>
      <c r="N345"/>
      <c r="O345"/>
      <c r="P345"/>
      <c r="Q345"/>
      <c r="R345"/>
      <c r="S345"/>
      <c r="T345"/>
      <c r="U345"/>
      <c r="W345"/>
    </row>
    <row r="346" spans="1:23" x14ac:dyDescent="0.25">
      <c r="A346"/>
      <c r="B346"/>
      <c r="D346"/>
      <c r="I346"/>
      <c r="L346"/>
      <c r="M346"/>
      <c r="N346"/>
      <c r="O346"/>
      <c r="P346"/>
      <c r="Q346"/>
      <c r="R346"/>
      <c r="S346"/>
      <c r="T346"/>
      <c r="U346"/>
      <c r="W346"/>
    </row>
    <row r="347" spans="1:23" x14ac:dyDescent="0.25">
      <c r="A347"/>
      <c r="B347"/>
      <c r="D347"/>
      <c r="I347"/>
      <c r="L347"/>
      <c r="M347"/>
      <c r="N347"/>
      <c r="O347"/>
      <c r="P347"/>
      <c r="Q347"/>
      <c r="R347"/>
      <c r="S347"/>
      <c r="T347"/>
      <c r="U347"/>
      <c r="W347"/>
    </row>
    <row r="348" spans="1:23" x14ac:dyDescent="0.25">
      <c r="A348"/>
      <c r="B348"/>
      <c r="D348"/>
      <c r="I348"/>
      <c r="L348"/>
      <c r="M348"/>
      <c r="N348"/>
      <c r="O348"/>
      <c r="P348"/>
      <c r="Q348"/>
      <c r="R348"/>
      <c r="S348"/>
      <c r="T348"/>
      <c r="U348"/>
      <c r="W348"/>
    </row>
    <row r="349" spans="1:23" x14ac:dyDescent="0.25">
      <c r="A349"/>
      <c r="B349"/>
      <c r="D349"/>
      <c r="I349"/>
      <c r="L349"/>
      <c r="M349"/>
      <c r="N349"/>
      <c r="O349"/>
      <c r="P349"/>
      <c r="Q349"/>
      <c r="R349"/>
      <c r="S349"/>
      <c r="T349"/>
      <c r="U349"/>
      <c r="W349"/>
    </row>
    <row r="350" spans="1:23" x14ac:dyDescent="0.25">
      <c r="A350"/>
      <c r="B350"/>
      <c r="D350"/>
      <c r="I350"/>
      <c r="L350"/>
      <c r="M350"/>
      <c r="N350"/>
      <c r="O350"/>
      <c r="P350"/>
      <c r="Q350"/>
      <c r="R350"/>
      <c r="S350"/>
      <c r="T350"/>
      <c r="U350"/>
      <c r="W350"/>
    </row>
    <row r="351" spans="1:23" x14ac:dyDescent="0.25">
      <c r="A351"/>
      <c r="B351"/>
      <c r="D351"/>
      <c r="I351"/>
      <c r="L351"/>
      <c r="M351"/>
      <c r="N351"/>
      <c r="O351"/>
      <c r="P351"/>
      <c r="Q351"/>
      <c r="R351"/>
      <c r="S351"/>
      <c r="T351"/>
      <c r="U351"/>
      <c r="W351"/>
    </row>
    <row r="354" spans="1:13" customFormat="1" ht="18" customHeight="1" x14ac:dyDescent="0.25">
      <c r="A354" s="3"/>
      <c r="B354" s="4"/>
      <c r="D354" s="71"/>
      <c r="I354" s="9"/>
      <c r="L354" s="9"/>
      <c r="M354" s="9"/>
    </row>
    <row r="355" spans="1:13" customFormat="1" ht="15.75" x14ac:dyDescent="0.25">
      <c r="A355" s="92"/>
      <c r="B355" s="57"/>
      <c r="C355" s="35"/>
      <c r="D355" s="90"/>
      <c r="E355" s="35"/>
      <c r="F355" s="35"/>
      <c r="G355" s="35"/>
      <c r="H355" s="35"/>
      <c r="I355" s="34"/>
      <c r="J355" s="35"/>
      <c r="K355" s="35"/>
      <c r="L355" s="34"/>
      <c r="M355" s="34"/>
    </row>
    <row r="356" spans="1:13" customFormat="1" ht="15.75" x14ac:dyDescent="0.25">
      <c r="A356" s="57"/>
      <c r="B356" s="57"/>
      <c r="C356" s="35"/>
      <c r="D356" s="90"/>
      <c r="E356" s="35"/>
      <c r="F356" s="35"/>
      <c r="G356" s="35"/>
      <c r="H356" s="35"/>
      <c r="I356" s="34"/>
      <c r="J356" s="35"/>
      <c r="K356" s="35"/>
      <c r="L356" s="34"/>
      <c r="M356" s="34"/>
    </row>
    <row r="357" spans="1:13" customFormat="1" ht="15.75" x14ac:dyDescent="0.25">
      <c r="A357" s="57"/>
      <c r="B357" s="57"/>
      <c r="C357" s="35"/>
      <c r="D357" s="90"/>
      <c r="E357" s="35"/>
      <c r="F357" s="35"/>
      <c r="G357" s="35"/>
      <c r="H357" s="35"/>
      <c r="I357" s="34"/>
      <c r="J357" s="35"/>
      <c r="K357" s="35"/>
      <c r="L357" s="34"/>
      <c r="M357" s="34"/>
    </row>
  </sheetData>
  <sortState ref="A7:W235">
    <sortCondition descending="1" ref="V7:V235"/>
  </sortState>
  <conditionalFormatting sqref="V7:V235">
    <cfRule type="colorScale" priority="1">
      <colorScale>
        <cfvo type="min"/>
        <cfvo type="max"/>
        <color theme="0"/>
        <color rgb="FFFF0000"/>
      </colorScale>
    </cfRule>
  </conditionalFormatting>
  <hyperlinks>
    <hyperlink ref="D19" r:id="rId1"/>
    <hyperlink ref="D55" r:id="rId2"/>
    <hyperlink ref="D101" r:id="rId3"/>
    <hyperlink ref="D46" r:id="rId4"/>
    <hyperlink ref="D7" r:id="rId5"/>
    <hyperlink ref="D11" r:id="rId6"/>
    <hyperlink ref="D20" r:id="rId7"/>
    <hyperlink ref="D13" r:id="rId8"/>
    <hyperlink ref="D14" r:id="rId9"/>
    <hyperlink ref="D34" r:id="rId10"/>
    <hyperlink ref="D18" r:id="rId11"/>
    <hyperlink ref="D30" r:id="rId12"/>
    <hyperlink ref="D21" r:id="rId13"/>
    <hyperlink ref="D15" r:id="rId14"/>
    <hyperlink ref="D48" r:id="rId15"/>
    <hyperlink ref="D12" r:id="rId16"/>
    <hyperlink ref="D29" r:id="rId17"/>
    <hyperlink ref="D52" r:id="rId18"/>
    <hyperlink ref="D73" r:id="rId19"/>
    <hyperlink ref="D62" r:id="rId20"/>
    <hyperlink ref="D31" r:id="rId21"/>
    <hyperlink ref="D84" r:id="rId22"/>
    <hyperlink ref="D35" r:id="rId23"/>
    <hyperlink ref="D63" r:id="rId24"/>
    <hyperlink ref="D65" r:id="rId25"/>
    <hyperlink ref="D32" r:id="rId26"/>
    <hyperlink ref="D66" r:id="rId27"/>
    <hyperlink ref="D87" r:id="rId28"/>
    <hyperlink ref="D159" r:id="rId29"/>
    <hyperlink ref="D160" r:id="rId30"/>
    <hyperlink ref="D8" r:id="rId31"/>
    <hyperlink ref="D26" r:id="rId32"/>
    <hyperlink ref="D40" r:id="rId33"/>
    <hyperlink ref="D113" r:id="rId34"/>
    <hyperlink ref="D91" r:id="rId35"/>
    <hyperlink ref="D50" r:id="rId36"/>
    <hyperlink ref="D41" r:id="rId37"/>
    <hyperlink ref="D121" r:id="rId38"/>
    <hyperlink ref="D96" r:id="rId39"/>
    <hyperlink ref="D58" r:id="rId40"/>
    <hyperlink ref="D59" r:id="rId41"/>
    <hyperlink ref="D194" r:id="rId42"/>
    <hyperlink ref="D192" r:id="rId43"/>
    <hyperlink ref="D193" r:id="rId44"/>
    <hyperlink ref="D200" r:id="rId45"/>
    <hyperlink ref="D16" r:id="rId46"/>
    <hyperlink ref="D60" r:id="rId47"/>
    <hyperlink ref="D51" r:id="rId48"/>
    <hyperlink ref="D61" r:id="rId49"/>
    <hyperlink ref="D207" r:id="rId50"/>
    <hyperlink ref="D69" r:id="rId51"/>
    <hyperlink ref="D43" r:id="rId52"/>
    <hyperlink ref="D44" r:id="rId53"/>
    <hyperlink ref="D212" r:id="rId54"/>
    <hyperlink ref="D27" r:id="rId55"/>
    <hyperlink ref="D42" r:id="rId56"/>
    <hyperlink ref="D22" r:id="rId57"/>
    <hyperlink ref="D23" r:id="rId58"/>
    <hyperlink ref="D99" r:id="rId59"/>
    <hyperlink ref="D216" r:id="rId60"/>
    <hyperlink ref="D224" r:id="rId61"/>
    <hyperlink ref="D24" r:id="rId62"/>
    <hyperlink ref="D37" r:id="rId63"/>
    <hyperlink ref="D182" r:id="rId64"/>
    <hyperlink ref="D141" r:id="rId65"/>
    <hyperlink ref="D38" r:id="rId66"/>
    <hyperlink ref="D17" r:id="rId67"/>
    <hyperlink ref="D33" r:id="rId68"/>
    <hyperlink ref="D36" r:id="rId69"/>
    <hyperlink ref="D54" r:id="rId70"/>
    <hyperlink ref="D25" r:id="rId71"/>
    <hyperlink ref="D148" r:id="rId72"/>
    <hyperlink ref="D147" r:id="rId73"/>
    <hyperlink ref="D149" r:id="rId74"/>
    <hyperlink ref="D195" r:id="rId75"/>
    <hyperlink ref="D235" r:id="rId76"/>
    <hyperlink ref="D10" r:id="rId77"/>
    <hyperlink ref="D135" r:id="rId78"/>
    <hyperlink ref="D78" r:id="rId79"/>
    <hyperlink ref="D9" r:id="rId80"/>
    <hyperlink ref="D28" r:id="rId81"/>
    <hyperlink ref="D105" r:id="rId82"/>
    <hyperlink ref="D106" r:id="rId83"/>
    <hyperlink ref="D112" r:id="rId84"/>
    <hyperlink ref="D108" r:id="rId85"/>
    <hyperlink ref="D74" r:id="rId86"/>
    <hyperlink ref="D83" r:id="rId87"/>
    <hyperlink ref="D93" r:id="rId88"/>
    <hyperlink ref="D53" r:id="rId89"/>
    <hyperlink ref="D64" r:id="rId90"/>
    <hyperlink ref="D127" r:id="rId91"/>
    <hyperlink ref="D57" r:id="rId92"/>
    <hyperlink ref="D92" r:id="rId93"/>
    <hyperlink ref="D47" r:id="rId94"/>
    <hyperlink ref="D45" r:id="rId95"/>
    <hyperlink ref="D76" r:id="rId96"/>
    <hyperlink ref="D70" r:id="rId97"/>
    <hyperlink ref="D56" r:id="rId98"/>
    <hyperlink ref="D102" r:id="rId99"/>
    <hyperlink ref="D49" r:id="rId100"/>
    <hyperlink ref="D82" r:id="rId101"/>
    <hyperlink ref="D122" r:id="rId102"/>
    <hyperlink ref="D95" r:id="rId103"/>
    <hyperlink ref="D98" r:id="rId104"/>
    <hyperlink ref="D81" r:id="rId105"/>
    <hyperlink ref="D75" r:id="rId106"/>
    <hyperlink ref="D71" r:id="rId107"/>
    <hyperlink ref="Y16" r:id="rId108"/>
    <hyperlink ref="X16" r:id="rId109" tooltip="FASEB journal : official publication of the Federation of American Societies for Experimental Biology." display="http://www.ncbi.nlm.nih.gov/pubmed/19417089"/>
    <hyperlink ref="Y222" r:id="rId110"/>
    <hyperlink ref="X222" r:id="rId111" tooltip="Journal of lipid research." display="http://www.ncbi.nlm.nih.gov/pubmed/10627502"/>
    <hyperlink ref="Y104" r:id="rId112"/>
    <hyperlink ref="Y91" r:id="rId113"/>
    <hyperlink ref="Y206" r:id="rId114"/>
    <hyperlink ref="X206" r:id="rId115" tooltip="Proceedings of the National Academy of Sciences of the United States of America." display="http://www.ncbi.nlm.nih.gov/pubmed?term=Binding%20of%20transition%20metals%20by%20apolipoprotein%20A-I-containing%20plasma%20lipoproteins%3A%20Inhibition%20of%20oxidation%20of%20low%20density%20lipoproteins"/>
    <hyperlink ref="D88" r:id="rId116"/>
    <hyperlink ref="D128" r:id="rId117"/>
    <hyperlink ref="D107" r:id="rId118"/>
    <hyperlink ref="D109" r:id="rId119"/>
    <hyperlink ref="D114" r:id="rId120"/>
    <hyperlink ref="D104" r:id="rId121"/>
    <hyperlink ref="D103" r:id="rId122"/>
    <hyperlink ref="D202" r:id="rId123"/>
    <hyperlink ref="Y162" r:id="rId124"/>
    <hyperlink ref="X162" r:id="rId125" tooltip="The Journal of experimental medicine." display="http://www.ncbi.nlm.nih.gov/pubmed?term=Kane%20lipopolysaccaride%20binding%20protein"/>
    <hyperlink ref="Y209" display="http://pdn.sciencedirect.com/science?_ob=MiamiImageURL&amp;_cid=272308&amp;_user=2629161&amp;_pii=S0006291X98982481&amp;_check=y&amp;_origin=article&amp;_zone=toolbar&amp;_coverDate=06-Mar-1998&amp;view=c&amp;originContentFamily=serial&amp;wchp=dGLbVBA-zSkWz&amp;md5=f6f340f65e1835aa4904de8ed1d2469f"/>
    <hyperlink ref="X209" r:id="rId126"/>
    <hyperlink ref="D72" r:id="rId127"/>
    <hyperlink ref="X49" r:id="rId128" tooltip="Biochemistry." display="http://www.ncbi.nlm.nih.gov/pubmed/8117655"/>
    <hyperlink ref="Y49" r:id="rId129"/>
    <hyperlink ref="D221" r:id="rId130"/>
    <hyperlink ref="D142" r:id="rId131"/>
    <hyperlink ref="D163" r:id="rId132"/>
    <hyperlink ref="D39" r:id="rId133"/>
    <hyperlink ref="X103" r:id="rId134" tooltip="Biochemistry." display="http://www.ncbi.nlm.nih.gov/pubmed/8117655"/>
    <hyperlink ref="Y103" r:id="rId135"/>
    <hyperlink ref="D185" r:id="rId136"/>
    <hyperlink ref="D181" r:id="rId137"/>
    <hyperlink ref="D136" r:id="rId138"/>
    <hyperlink ref="X184" r:id="rId139" tooltip="The Journal of biological chemistry." display="http://www.ncbi.nlm.nih.gov/pubmed/3549727"/>
    <hyperlink ref="Y184" r:id="rId140"/>
    <hyperlink ref="D97" r:id="rId141"/>
    <hyperlink ref="D124" r:id="rId142"/>
    <hyperlink ref="D215" r:id="rId143"/>
    <hyperlink ref="D140" r:id="rId144"/>
    <hyperlink ref="D161" r:id="rId145"/>
    <hyperlink ref="D123" r:id="rId146"/>
    <hyperlink ref="D86" r:id="rId147"/>
    <hyperlink ref="D201" r:id="rId148"/>
    <hyperlink ref="D219" r:id="rId149"/>
    <hyperlink ref="D79" r:id="rId150"/>
    <hyperlink ref="D67" r:id="rId151"/>
    <hyperlink ref="D214" r:id="rId152"/>
    <hyperlink ref="D80" r:id="rId153"/>
    <hyperlink ref="D231" r:id="rId154"/>
    <hyperlink ref="D85" r:id="rId155"/>
    <hyperlink ref="D158" r:id="rId156"/>
    <hyperlink ref="D198" r:id="rId157"/>
    <hyperlink ref="D220" r:id="rId158"/>
    <hyperlink ref="D227" r:id="rId159"/>
    <hyperlink ref="D119" r:id="rId160"/>
    <hyperlink ref="D77" r:id="rId161"/>
    <hyperlink ref="D131" r:id="rId162"/>
    <hyperlink ref="D189" r:id="rId163"/>
    <hyperlink ref="D89" r:id="rId164"/>
    <hyperlink ref="D90" r:id="rId165"/>
    <hyperlink ref="D188" r:id="rId166"/>
    <hyperlink ref="D222" r:id="rId167"/>
    <hyperlink ref="D120" r:id="rId168"/>
    <hyperlink ref="D225" r:id="rId169"/>
    <hyperlink ref="D115" r:id="rId170"/>
    <hyperlink ref="D229" r:id="rId171"/>
    <hyperlink ref="D187" r:id="rId172"/>
    <hyperlink ref="D190" r:id="rId173"/>
    <hyperlink ref="D126" r:id="rId174"/>
    <hyperlink ref="D132" r:id="rId175"/>
    <hyperlink ref="D129" r:id="rId176"/>
    <hyperlink ref="D204" r:id="rId177"/>
    <hyperlink ref="D233" r:id="rId178"/>
    <hyperlink ref="D110" r:id="rId179"/>
    <hyperlink ref="D205" r:id="rId180"/>
    <hyperlink ref="D154" r:id="rId181"/>
    <hyperlink ref="D173" r:id="rId182"/>
    <hyperlink ref="D191" r:id="rId183"/>
    <hyperlink ref="D211" r:id="rId184"/>
    <hyperlink ref="D226" r:id="rId185"/>
    <hyperlink ref="D213" r:id="rId186"/>
    <hyperlink ref="D117" r:id="rId187"/>
    <hyperlink ref="D125" r:id="rId188"/>
    <hyperlink ref="D118" r:id="rId189"/>
    <hyperlink ref="D228" r:id="rId190"/>
    <hyperlink ref="D116" r:id="rId191"/>
    <hyperlink ref="D156" r:id="rId192"/>
    <hyperlink ref="D223" r:id="rId193"/>
    <hyperlink ref="D175" r:id="rId194"/>
    <hyperlink ref="D111" r:id="rId195"/>
    <hyperlink ref="D206" r:id="rId196"/>
    <hyperlink ref="D130" r:id="rId197"/>
    <hyperlink ref="D152" r:id="rId198"/>
    <hyperlink ref="D217" r:id="rId199"/>
    <hyperlink ref="D203" r:id="rId200"/>
    <hyperlink ref="D230" r:id="rId201"/>
    <hyperlink ref="X31" r:id="rId202" tooltip="Clinical chemistry."/>
    <hyperlink ref="Y31" r:id="rId203"/>
    <hyperlink ref="D100" r:id="rId204"/>
    <hyperlink ref="A259" r:id="rId205" display="1)  Vaisar et al., J. Clin. Invest. 2007; 117(3): 746-756.  Used LC-MS and spectral counting on total HDL (20 subjects) and HDL3 (6 controls and 7 CAD subjects) isolated by ultracentrifugation."/>
    <hyperlink ref="A258" r:id="rId206" display="2)  Rezaee et al., Proteomics 2006; 6: 721-730.  Used 1 and 2 dimensional electrophoresis with MALDI-TOF on total HDL isolated by ultracentrifugation and by immuno-isolation."/>
    <hyperlink ref="A255" r:id="rId207" display="3) Karlsson et al., Proteimics 2005; 5; 1431-1445.   Used 2 dimensional electrophoresis with MALDI-TOF on HDL2 and HDL3 isolated by ultracentrifugation. "/>
    <hyperlink ref="A256" r:id="rId208" display="4) Heller et al., Proteomics 2005; 5; 2619-2630.  Used LCMS and MALDI to study human plasma fractionated by ultracentrifugation."/>
    <hyperlink ref="A257" r:id="rId209" display="5) Hortin et al., Biochemical and Biophysical Research Communications. 2006; 340;909-915.  Used MALDI-TOF to analyze small peptides from total human HDL isolated by ultracentrifugation."/>
    <hyperlink ref="A261" r:id="rId210"/>
    <hyperlink ref="A262" r:id="rId211"/>
    <hyperlink ref="A263" r:id="rId212"/>
    <hyperlink ref="A264" r:id="rId213"/>
    <hyperlink ref="A265" r:id="rId214"/>
    <hyperlink ref="A266" r:id="rId215"/>
    <hyperlink ref="A267" r:id="rId216" display="13)  Mange et al., Plos one.  2012; 7(3); e34107.  Used MALDI TOF/TOF with ITRAQ with prior LC separation to study total human plasma ( 1.063 - 1.210 g/ml) islated by three step KBr gradient."/>
    <hyperlink ref="A260" r:id="rId217"/>
    <hyperlink ref="D139" r:id="rId218"/>
    <hyperlink ref="D143" r:id="rId219"/>
    <hyperlink ref="D144" r:id="rId220"/>
    <hyperlink ref="D145" r:id="rId221"/>
    <hyperlink ref="D146" r:id="rId222"/>
    <hyperlink ref="D155" r:id="rId223"/>
    <hyperlink ref="D157" r:id="rId224"/>
    <hyperlink ref="D166" r:id="rId225"/>
    <hyperlink ref="D167" r:id="rId226"/>
    <hyperlink ref="D168" r:id="rId227"/>
    <hyperlink ref="D170" r:id="rId228"/>
    <hyperlink ref="D171" r:id="rId229"/>
    <hyperlink ref="D174" r:id="rId230"/>
    <hyperlink ref="D177" r:id="rId231"/>
    <hyperlink ref="D180" r:id="rId232"/>
    <hyperlink ref="D199" r:id="rId233"/>
    <hyperlink ref="D210" r:id="rId234"/>
    <hyperlink ref="X91" r:id="rId235"/>
    <hyperlink ref="X43" r:id="rId236" tooltip="The Journal of biological chemistry."/>
    <hyperlink ref="Z43" r:id="rId237"/>
    <hyperlink ref="D134" r:id="rId238"/>
    <hyperlink ref="D133" r:id="rId239"/>
    <hyperlink ref="D184" r:id="rId240"/>
    <hyperlink ref="D138" r:id="rId241"/>
    <hyperlink ref="D150" r:id="rId242"/>
    <hyperlink ref="D153" r:id="rId243"/>
    <hyperlink ref="D162" r:id="rId244"/>
    <hyperlink ref="D169" r:id="rId245"/>
    <hyperlink ref="D172" r:id="rId246"/>
    <hyperlink ref="D179" r:id="rId247"/>
    <hyperlink ref="D183" r:id="rId248"/>
    <hyperlink ref="D186" r:id="rId249"/>
    <hyperlink ref="D137" r:id="rId250"/>
    <hyperlink ref="D218" r:id="rId251"/>
    <hyperlink ref="D164" r:id="rId252"/>
    <hyperlink ref="A270" r:id="rId253" display="15) Riwanto et al., Circulation 2013; 127(8): 891-904.  Used UC isolated total HDL from stable CAD, acute coronary syndrome, and healthy subjects using shotgun LC-MS"/>
    <hyperlink ref="A268" r:id="rId254"/>
    <hyperlink ref="D68" r:id="rId255"/>
    <hyperlink ref="D151" r:id="rId256"/>
    <hyperlink ref="D234" r:id="rId257"/>
    <hyperlink ref="D197" r:id="rId258"/>
    <hyperlink ref="A269" r:id="rId259"/>
    <hyperlink ref="D209" r:id="rId260"/>
    <hyperlink ref="D178" r:id="rId261"/>
    <hyperlink ref="D208" r:id="rId262"/>
    <hyperlink ref="D165" r:id="rId263"/>
    <hyperlink ref="D176" r:id="rId264"/>
    <hyperlink ref="A271" r:id="rId265" display="17) Shao et al., Journal of Proteome Research. 2015;       . "/>
    <hyperlink ref="X235" r:id="rId266" tooltip="The Journal of biological chemistry."/>
    <hyperlink ref="X135" r:id="rId267" tooltip="Clinical chemistry."/>
  </hyperlinks>
  <pageMargins left="0.7" right="0.7" top="0.75" bottom="0.75" header="0.3" footer="0.3"/>
  <drawing r:id="rId26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Sorted alphabetically</vt:lpstr>
      <vt:lpstr>Sorted by frequency observed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davidswm</dc:creator>
  <cp:lastModifiedBy>Davidson, Sean (davidswm)</cp:lastModifiedBy>
  <cp:lastPrinted>2012-05-31T19:21:32Z</cp:lastPrinted>
  <dcterms:created xsi:type="dcterms:W3CDTF">2012-05-25T16:30:42Z</dcterms:created>
  <dcterms:modified xsi:type="dcterms:W3CDTF">2015-08-14T18:16:43Z</dcterms:modified>
</cp:coreProperties>
</file>